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49-R1(2016)" sheetId="1" r:id="rId1"/>
    <sheet name="N.49-R2" sheetId="2" r:id="rId2"/>
  </sheets>
  <definedNames/>
  <calcPr fullCalcOnLoad="1"/>
</workbook>
</file>

<file path=xl/sharedStrings.xml><?xml version="1.0" encoding="utf-8"?>
<sst xmlns="http://schemas.openxmlformats.org/spreadsheetml/2006/main" count="90" uniqueCount="14">
  <si>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</si>
  <si>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</si>
  <si>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</si>
  <si>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</si>
  <si>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</si>
  <si>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</si>
  <si>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</si>
  <si>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</si>
  <si>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</si>
  <si>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</si>
  <si>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>R1</t>
    </r>
    <r>
      <rPr>
        <b/>
        <sz val="16"/>
        <color indexed="12"/>
        <rFont val="AngsanaUPC"/>
        <family val="1"/>
      </rPr>
      <t xml:space="preserve"> ( 1 Apr, 2016 - 7 Feb,2017 )  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</si>
  <si>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24 พ.ค.2560 )</t>
    </r>
  </si>
  <si>
    <r>
      <t>R2</t>
    </r>
    <r>
      <rPr>
        <b/>
        <sz val="16"/>
        <color indexed="12"/>
        <rFont val="AngsanaUPC"/>
        <family val="1"/>
      </rPr>
      <t xml:space="preserve"> ( 8 Feb, 2017 - 31 Mar,2017 )  </t>
    </r>
  </si>
  <si>
    <t>น้ำไม่ไหลปริมาณน้ำเป็นศูนย์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</si>
</sst>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b/>
      <sz val="14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13" fillId="0" borderId="2" xfId="0" applyFont="1" applyBorder="1" applyAlignment="1">
      <alignment/>
    </xf>
    <xf numFmtId="0" fontId="17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37">
      <selection activeCell="P55" sqref="P5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265.2</v>
      </c>
      <c r="B6" s="13">
        <f>A6-N2</f>
        <v>1.2169999999999845</v>
      </c>
      <c r="C6" s="14">
        <v>0</v>
      </c>
      <c r="D6" s="12">
        <f>+A55+0.01</f>
        <v>265.69999999999953</v>
      </c>
      <c r="E6" s="13">
        <f>+B55+0.01</f>
        <v>1.716999999999985</v>
      </c>
      <c r="F6" s="15">
        <f>+C55+$N$10/10</f>
        <v>11.999999999999996</v>
      </c>
      <c r="G6" s="12">
        <f>+D55+0.01</f>
        <v>266.1999999999991</v>
      </c>
      <c r="H6" s="13">
        <f>+E55+0.01</f>
        <v>2.2169999999999805</v>
      </c>
      <c r="I6" s="15">
        <f>+F55+$N$15/10</f>
        <v>42.49999999999995</v>
      </c>
      <c r="J6" s="12">
        <f>+G55+0.01</f>
        <v>266.6999999999986</v>
      </c>
      <c r="K6" s="13">
        <f>+H55+0.01</f>
        <v>2.71699999999997</v>
      </c>
      <c r="L6" s="15">
        <f>+I55+$N$20/10</f>
        <v>85.49999999999991</v>
      </c>
      <c r="M6" s="16">
        <v>265.2</v>
      </c>
      <c r="N6" s="17">
        <v>1.2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265.21</v>
      </c>
      <c r="B7" s="20">
        <f aca="true" t="shared" si="1" ref="B7:B38">+B6+0.01</f>
        <v>1.2269999999999845</v>
      </c>
      <c r="C7" s="15">
        <f aca="true" t="shared" si="2" ref="C7:C16">+C6+$N$6/10</f>
        <v>0.12</v>
      </c>
      <c r="D7" s="19">
        <f aca="true" t="shared" si="3" ref="D7:D38">+D6+0.01</f>
        <v>265.7099999999995</v>
      </c>
      <c r="E7" s="20">
        <f aca="true" t="shared" si="4" ref="E7:E38">+E6+0.01</f>
        <v>1.726999999999985</v>
      </c>
      <c r="F7" s="15">
        <f aca="true" t="shared" si="5" ref="F7:F16">+F6+$N$11/10</f>
        <v>12.499999999999996</v>
      </c>
      <c r="G7" s="19">
        <f aca="true" t="shared" si="6" ref="G7:G38">+G6+0.01</f>
        <v>266.20999999999907</v>
      </c>
      <c r="H7" s="20">
        <f aca="true" t="shared" si="7" ref="H7:H38">+H6+0.01</f>
        <v>2.2269999999999803</v>
      </c>
      <c r="I7" s="15">
        <f aca="true" t="shared" si="8" ref="I7:I16">+I6+$N$16/10</f>
        <v>43.27499999999995</v>
      </c>
      <c r="J7" s="19">
        <f aca="true" t="shared" si="9" ref="J7:J38">+J6+0.01</f>
        <v>266.7099999999986</v>
      </c>
      <c r="K7" s="20">
        <f aca="true" t="shared" si="10" ref="K7:K38">+K6+0.01</f>
        <v>2.7269999999999697</v>
      </c>
      <c r="L7" s="15">
        <f aca="true" t="shared" si="11" ref="L7:L16">+L6+$N$21/10</f>
        <v>86.49999999999991</v>
      </c>
      <c r="M7" s="16">
        <f aca="true" t="shared" si="12" ref="M7:M44">M6+0.1</f>
        <v>265.3</v>
      </c>
      <c r="N7" s="17">
        <v>1.8</v>
      </c>
      <c r="O7" s="3"/>
      <c r="P7" s="18">
        <f aca="true" t="shared" si="13" ref="P7:P44">N6+P6</f>
        <v>1.2</v>
      </c>
      <c r="Q7" s="3"/>
      <c r="R7" s="3"/>
      <c r="S7" s="3"/>
      <c r="T7" s="3"/>
    </row>
    <row r="8" spans="1:20" ht="16.5" customHeight="1">
      <c r="A8" s="19">
        <f t="shared" si="0"/>
        <v>265.21999999999997</v>
      </c>
      <c r="B8" s="20">
        <f t="shared" si="1"/>
        <v>1.2369999999999846</v>
      </c>
      <c r="C8" s="15">
        <f t="shared" si="2"/>
        <v>0.24</v>
      </c>
      <c r="D8" s="19">
        <f t="shared" si="3"/>
        <v>265.7199999999995</v>
      </c>
      <c r="E8" s="20">
        <f t="shared" si="4"/>
        <v>1.736999999999985</v>
      </c>
      <c r="F8" s="15">
        <f t="shared" si="5"/>
        <v>12.999999999999996</v>
      </c>
      <c r="G8" s="19">
        <f t="shared" si="6"/>
        <v>266.21999999999906</v>
      </c>
      <c r="H8" s="20">
        <f t="shared" si="7"/>
        <v>2.23699999999998</v>
      </c>
      <c r="I8" s="15">
        <f t="shared" si="8"/>
        <v>44.04999999999995</v>
      </c>
      <c r="J8" s="19">
        <f t="shared" si="9"/>
        <v>266.7199999999986</v>
      </c>
      <c r="K8" s="20">
        <f t="shared" si="10"/>
        <v>2.7369999999999695</v>
      </c>
      <c r="L8" s="15">
        <f t="shared" si="11"/>
        <v>87.49999999999991</v>
      </c>
      <c r="M8" s="16">
        <f t="shared" si="12"/>
        <v>265.40000000000003</v>
      </c>
      <c r="N8" s="17">
        <v>2.5</v>
      </c>
      <c r="O8" s="3"/>
      <c r="P8" s="18">
        <f t="shared" si="13"/>
        <v>3</v>
      </c>
      <c r="Q8" s="3"/>
      <c r="R8" s="3"/>
      <c r="S8" s="3"/>
      <c r="T8" s="3"/>
    </row>
    <row r="9" spans="1:20" ht="16.5" customHeight="1">
      <c r="A9" s="19">
        <f t="shared" si="0"/>
        <v>265.22999999999996</v>
      </c>
      <c r="B9" s="20">
        <f t="shared" si="1"/>
        <v>1.2469999999999846</v>
      </c>
      <c r="C9" s="15">
        <f t="shared" si="2"/>
        <v>0.36</v>
      </c>
      <c r="D9" s="19">
        <f t="shared" si="3"/>
        <v>265.7299999999995</v>
      </c>
      <c r="E9" s="20">
        <f t="shared" si="4"/>
        <v>1.746999999999985</v>
      </c>
      <c r="F9" s="15">
        <f t="shared" si="5"/>
        <v>13.499999999999996</v>
      </c>
      <c r="G9" s="19">
        <f t="shared" si="6"/>
        <v>266.22999999999905</v>
      </c>
      <c r="H9" s="20">
        <f t="shared" si="7"/>
        <v>2.24699999999998</v>
      </c>
      <c r="I9" s="15">
        <f t="shared" si="8"/>
        <v>44.824999999999946</v>
      </c>
      <c r="J9" s="19">
        <f t="shared" si="9"/>
        <v>266.7299999999986</v>
      </c>
      <c r="K9" s="20">
        <f t="shared" si="10"/>
        <v>2.7469999999999692</v>
      </c>
      <c r="L9" s="15">
        <f t="shared" si="11"/>
        <v>88.49999999999991</v>
      </c>
      <c r="M9" s="16">
        <f t="shared" si="12"/>
        <v>265.50000000000006</v>
      </c>
      <c r="N9" s="17">
        <v>3</v>
      </c>
      <c r="O9" s="3"/>
      <c r="P9" s="18">
        <f t="shared" si="13"/>
        <v>5.5</v>
      </c>
      <c r="Q9" s="3"/>
      <c r="R9" s="3"/>
      <c r="S9" s="3"/>
      <c r="T9" s="3"/>
    </row>
    <row r="10" spans="1:20" ht="16.5" customHeight="1">
      <c r="A10" s="19">
        <f t="shared" si="0"/>
        <v>265.23999999999995</v>
      </c>
      <c r="B10" s="20">
        <f t="shared" si="1"/>
        <v>1.2569999999999846</v>
      </c>
      <c r="C10" s="15">
        <f t="shared" si="2"/>
        <v>0.48</v>
      </c>
      <c r="D10" s="19">
        <f t="shared" si="3"/>
        <v>265.7399999999995</v>
      </c>
      <c r="E10" s="20">
        <f t="shared" si="4"/>
        <v>1.756999999999985</v>
      </c>
      <c r="F10" s="15">
        <f t="shared" si="5"/>
        <v>13.999999999999996</v>
      </c>
      <c r="G10" s="19">
        <f t="shared" si="6"/>
        <v>266.23999999999904</v>
      </c>
      <c r="H10" s="20">
        <f t="shared" si="7"/>
        <v>2.2569999999999797</v>
      </c>
      <c r="I10" s="15">
        <f t="shared" si="8"/>
        <v>45.599999999999945</v>
      </c>
      <c r="J10" s="19">
        <f t="shared" si="9"/>
        <v>266.7399999999986</v>
      </c>
      <c r="K10" s="20">
        <f t="shared" si="10"/>
        <v>2.756999999999969</v>
      </c>
      <c r="L10" s="15">
        <f t="shared" si="11"/>
        <v>89.49999999999991</v>
      </c>
      <c r="M10" s="16">
        <f t="shared" si="12"/>
        <v>265.6000000000001</v>
      </c>
      <c r="N10" s="17">
        <v>3.5</v>
      </c>
      <c r="O10" s="3"/>
      <c r="P10" s="18">
        <f t="shared" si="13"/>
        <v>8.5</v>
      </c>
      <c r="Q10" s="3"/>
      <c r="R10" s="3"/>
      <c r="S10" s="3"/>
      <c r="T10" s="3"/>
    </row>
    <row r="11" spans="1:20" ht="16.5" customHeight="1">
      <c r="A11" s="19">
        <f t="shared" si="0"/>
        <v>265.24999999999994</v>
      </c>
      <c r="B11" s="20">
        <f t="shared" si="1"/>
        <v>1.2669999999999846</v>
      </c>
      <c r="C11" s="15">
        <f t="shared" si="2"/>
        <v>0.6</v>
      </c>
      <c r="D11" s="19">
        <f t="shared" si="3"/>
        <v>265.7499999999995</v>
      </c>
      <c r="E11" s="20">
        <f t="shared" si="4"/>
        <v>1.766999999999985</v>
      </c>
      <c r="F11" s="15">
        <f t="shared" si="5"/>
        <v>14.499999999999996</v>
      </c>
      <c r="G11" s="19">
        <f t="shared" si="6"/>
        <v>266.24999999999903</v>
      </c>
      <c r="H11" s="20">
        <f t="shared" si="7"/>
        <v>2.2669999999999795</v>
      </c>
      <c r="I11" s="15">
        <f t="shared" si="8"/>
        <v>46.37499999999994</v>
      </c>
      <c r="J11" s="19">
        <f t="shared" si="9"/>
        <v>266.7499999999986</v>
      </c>
      <c r="K11" s="20">
        <f t="shared" si="10"/>
        <v>2.766999999999969</v>
      </c>
      <c r="L11" s="15">
        <f t="shared" si="11"/>
        <v>90.49999999999991</v>
      </c>
      <c r="M11" s="16">
        <f t="shared" si="12"/>
        <v>265.7000000000001</v>
      </c>
      <c r="N11" s="17">
        <v>5</v>
      </c>
      <c r="O11" s="3"/>
      <c r="P11" s="18">
        <f t="shared" si="13"/>
        <v>12</v>
      </c>
      <c r="Q11" s="3"/>
      <c r="R11" s="3"/>
      <c r="S11" s="3"/>
      <c r="T11" s="3"/>
    </row>
    <row r="12" spans="1:20" ht="16.5" customHeight="1">
      <c r="A12" s="19">
        <f t="shared" si="0"/>
        <v>265.25999999999993</v>
      </c>
      <c r="B12" s="20">
        <f t="shared" si="1"/>
        <v>1.2769999999999846</v>
      </c>
      <c r="C12" s="15">
        <f t="shared" si="2"/>
        <v>0.72</v>
      </c>
      <c r="D12" s="19">
        <f t="shared" si="3"/>
        <v>265.7599999999995</v>
      </c>
      <c r="E12" s="20">
        <f t="shared" si="4"/>
        <v>1.776999999999985</v>
      </c>
      <c r="F12" s="15">
        <f t="shared" si="5"/>
        <v>14.999999999999996</v>
      </c>
      <c r="G12" s="19">
        <f t="shared" si="6"/>
        <v>266.259999999999</v>
      </c>
      <c r="H12" s="20">
        <f t="shared" si="7"/>
        <v>2.2769999999999793</v>
      </c>
      <c r="I12" s="15">
        <f t="shared" si="8"/>
        <v>47.14999999999994</v>
      </c>
      <c r="J12" s="19">
        <f t="shared" si="9"/>
        <v>266.75999999999857</v>
      </c>
      <c r="K12" s="20">
        <f t="shared" si="10"/>
        <v>2.7769999999999686</v>
      </c>
      <c r="L12" s="15">
        <f t="shared" si="11"/>
        <v>91.49999999999991</v>
      </c>
      <c r="M12" s="16">
        <f t="shared" si="12"/>
        <v>265.8000000000001</v>
      </c>
      <c r="N12" s="17">
        <v>5.5</v>
      </c>
      <c r="O12" s="3"/>
      <c r="P12" s="18">
        <f t="shared" si="13"/>
        <v>17</v>
      </c>
      <c r="Q12" s="3"/>
      <c r="R12" s="3"/>
      <c r="S12" s="3"/>
      <c r="T12" s="3"/>
    </row>
    <row r="13" spans="1:20" ht="16.5" customHeight="1">
      <c r="A13" s="19">
        <f t="shared" si="0"/>
        <v>265.2699999999999</v>
      </c>
      <c r="B13" s="20">
        <f t="shared" si="1"/>
        <v>1.2869999999999846</v>
      </c>
      <c r="C13" s="15">
        <f t="shared" si="2"/>
        <v>0.84</v>
      </c>
      <c r="D13" s="19">
        <f t="shared" si="3"/>
        <v>265.76999999999947</v>
      </c>
      <c r="E13" s="20">
        <f t="shared" si="4"/>
        <v>1.786999999999985</v>
      </c>
      <c r="F13" s="15">
        <f t="shared" si="5"/>
        <v>15.499999999999996</v>
      </c>
      <c r="G13" s="19">
        <f t="shared" si="6"/>
        <v>266.269999999999</v>
      </c>
      <c r="H13" s="20">
        <f t="shared" si="7"/>
        <v>2.286999999999979</v>
      </c>
      <c r="I13" s="15">
        <f t="shared" si="8"/>
        <v>47.92499999999994</v>
      </c>
      <c r="J13" s="19">
        <f t="shared" si="9"/>
        <v>266.76999999999856</v>
      </c>
      <c r="K13" s="20">
        <f t="shared" si="10"/>
        <v>2.7869999999999684</v>
      </c>
      <c r="L13" s="15">
        <f t="shared" si="11"/>
        <v>92.49999999999991</v>
      </c>
      <c r="M13" s="16">
        <f t="shared" si="12"/>
        <v>265.90000000000015</v>
      </c>
      <c r="N13" s="17">
        <v>6.5</v>
      </c>
      <c r="O13" s="3"/>
      <c r="P13" s="18">
        <f t="shared" si="13"/>
        <v>22.5</v>
      </c>
      <c r="Q13" s="3"/>
      <c r="R13" s="3"/>
      <c r="S13" s="3"/>
      <c r="T13" s="3"/>
    </row>
    <row r="14" spans="1:20" ht="16.5" customHeight="1">
      <c r="A14" s="19">
        <f t="shared" si="0"/>
        <v>265.2799999999999</v>
      </c>
      <c r="B14" s="20">
        <f t="shared" si="1"/>
        <v>1.2969999999999846</v>
      </c>
      <c r="C14" s="15">
        <f t="shared" si="2"/>
        <v>0.96</v>
      </c>
      <c r="D14" s="19">
        <f t="shared" si="3"/>
        <v>265.77999999999946</v>
      </c>
      <c r="E14" s="20">
        <f t="shared" si="4"/>
        <v>1.796999999999985</v>
      </c>
      <c r="F14" s="15">
        <f t="shared" si="5"/>
        <v>15.999999999999996</v>
      </c>
      <c r="G14" s="19">
        <f t="shared" si="6"/>
        <v>266.279999999999</v>
      </c>
      <c r="H14" s="20">
        <f t="shared" si="7"/>
        <v>2.296999999999979</v>
      </c>
      <c r="I14" s="15">
        <f t="shared" si="8"/>
        <v>48.69999999999994</v>
      </c>
      <c r="J14" s="19">
        <f t="shared" si="9"/>
        <v>266.77999999999855</v>
      </c>
      <c r="K14" s="20">
        <f t="shared" si="10"/>
        <v>2.796999999999968</v>
      </c>
      <c r="L14" s="15">
        <f t="shared" si="11"/>
        <v>93.49999999999991</v>
      </c>
      <c r="M14" s="16">
        <f t="shared" si="12"/>
        <v>266.00000000000017</v>
      </c>
      <c r="N14" s="17">
        <v>6.75</v>
      </c>
      <c r="O14" s="3"/>
      <c r="P14" s="18">
        <f t="shared" si="13"/>
        <v>29</v>
      </c>
      <c r="Q14" s="3"/>
      <c r="R14" s="3"/>
      <c r="S14" s="3"/>
      <c r="T14" s="3"/>
    </row>
    <row r="15" spans="1:20" ht="16.5" customHeight="1">
      <c r="A15" s="19">
        <f t="shared" si="0"/>
        <v>265.2899999999999</v>
      </c>
      <c r="B15" s="20">
        <f t="shared" si="1"/>
        <v>1.3069999999999846</v>
      </c>
      <c r="C15" s="15">
        <f t="shared" si="2"/>
        <v>1.08</v>
      </c>
      <c r="D15" s="19">
        <f t="shared" si="3"/>
        <v>265.78999999999945</v>
      </c>
      <c r="E15" s="20">
        <f t="shared" si="4"/>
        <v>1.806999999999985</v>
      </c>
      <c r="F15" s="15">
        <f t="shared" si="5"/>
        <v>16.499999999999996</v>
      </c>
      <c r="G15" s="19">
        <f t="shared" si="6"/>
        <v>266.289999999999</v>
      </c>
      <c r="H15" s="20">
        <f t="shared" si="7"/>
        <v>2.3069999999999786</v>
      </c>
      <c r="I15" s="15">
        <f t="shared" si="8"/>
        <v>49.47499999999994</v>
      </c>
      <c r="J15" s="19">
        <f t="shared" si="9"/>
        <v>266.78999999999854</v>
      </c>
      <c r="K15" s="20">
        <f t="shared" si="10"/>
        <v>2.806999999999968</v>
      </c>
      <c r="L15" s="15">
        <f t="shared" si="11"/>
        <v>94.49999999999991</v>
      </c>
      <c r="M15" s="16">
        <f t="shared" si="12"/>
        <v>266.1000000000002</v>
      </c>
      <c r="N15" s="17">
        <v>6.75</v>
      </c>
      <c r="O15" s="3"/>
      <c r="P15" s="18">
        <f t="shared" si="13"/>
        <v>35.75</v>
      </c>
      <c r="Q15" s="3"/>
      <c r="R15" s="3"/>
      <c r="S15" s="3"/>
      <c r="T15" s="3"/>
    </row>
    <row r="16" spans="1:20" ht="16.5" customHeight="1">
      <c r="A16" s="21">
        <f t="shared" si="0"/>
        <v>265.2999999999999</v>
      </c>
      <c r="B16" s="22">
        <f t="shared" si="1"/>
        <v>1.3169999999999846</v>
      </c>
      <c r="C16" s="23">
        <f t="shared" si="2"/>
        <v>1.2000000000000002</v>
      </c>
      <c r="D16" s="21">
        <f t="shared" si="3"/>
        <v>265.79999999999944</v>
      </c>
      <c r="E16" s="22">
        <f t="shared" si="4"/>
        <v>1.816999999999985</v>
      </c>
      <c r="F16" s="23">
        <f t="shared" si="5"/>
        <v>16.999999999999996</v>
      </c>
      <c r="G16" s="21">
        <f t="shared" si="6"/>
        <v>266.299999999999</v>
      </c>
      <c r="H16" s="22">
        <f t="shared" si="7"/>
        <v>2.3169999999999784</v>
      </c>
      <c r="I16" s="23">
        <f t="shared" si="8"/>
        <v>50.249999999999936</v>
      </c>
      <c r="J16" s="21">
        <f t="shared" si="9"/>
        <v>266.79999999999853</v>
      </c>
      <c r="K16" s="22">
        <f t="shared" si="10"/>
        <v>2.8169999999999678</v>
      </c>
      <c r="L16" s="23">
        <f t="shared" si="11"/>
        <v>95.49999999999991</v>
      </c>
      <c r="M16" s="16">
        <f t="shared" si="12"/>
        <v>266.2000000000002</v>
      </c>
      <c r="N16" s="17">
        <v>7.75</v>
      </c>
      <c r="O16" s="3"/>
      <c r="P16" s="18">
        <f t="shared" si="13"/>
        <v>42.5</v>
      </c>
      <c r="Q16" s="3"/>
      <c r="R16" s="3"/>
      <c r="S16" s="3"/>
      <c r="T16" s="3"/>
    </row>
    <row r="17" spans="1:20" ht="16.5" customHeight="1">
      <c r="A17" s="24">
        <f t="shared" si="0"/>
        <v>265.3099999999999</v>
      </c>
      <c r="B17" s="25">
        <f t="shared" si="1"/>
        <v>1.3269999999999846</v>
      </c>
      <c r="C17" s="26">
        <f aca="true" t="shared" si="14" ref="C17:C26">+C16+$N$7/10</f>
        <v>1.3800000000000001</v>
      </c>
      <c r="D17" s="24">
        <f t="shared" si="3"/>
        <v>265.80999999999943</v>
      </c>
      <c r="E17" s="25">
        <f t="shared" si="4"/>
        <v>1.826999999999985</v>
      </c>
      <c r="F17" s="26">
        <f aca="true" t="shared" si="15" ref="F17:F26">+F16+$N$12/10</f>
        <v>17.549999999999997</v>
      </c>
      <c r="G17" s="24">
        <f t="shared" si="6"/>
        <v>266.309999999999</v>
      </c>
      <c r="H17" s="25">
        <f t="shared" si="7"/>
        <v>2.326999999999978</v>
      </c>
      <c r="I17" s="26">
        <f aca="true" t="shared" si="16" ref="I17:I26">+I16+$N$17/10</f>
        <v>51.024999999999935</v>
      </c>
      <c r="J17" s="24">
        <f t="shared" si="9"/>
        <v>266.8099999999985</v>
      </c>
      <c r="K17" s="25">
        <f t="shared" si="10"/>
        <v>2.8269999999999675</v>
      </c>
      <c r="L17" s="26">
        <f aca="true" t="shared" si="17" ref="L17:L26">+L16+$N$22/10</f>
        <v>96.57499999999992</v>
      </c>
      <c r="M17" s="16">
        <f t="shared" si="12"/>
        <v>266.30000000000024</v>
      </c>
      <c r="N17" s="17">
        <v>7.75</v>
      </c>
      <c r="O17" s="3"/>
      <c r="P17" s="18">
        <f t="shared" si="13"/>
        <v>50.25</v>
      </c>
      <c r="Q17" s="3"/>
      <c r="R17" s="3"/>
      <c r="S17" s="3"/>
      <c r="T17" s="3"/>
    </row>
    <row r="18" spans="1:20" ht="16.5" customHeight="1">
      <c r="A18" s="19">
        <f t="shared" si="0"/>
        <v>265.3199999999999</v>
      </c>
      <c r="B18" s="20">
        <f t="shared" si="1"/>
        <v>1.3369999999999846</v>
      </c>
      <c r="C18" s="15">
        <f t="shared" si="14"/>
        <v>1.56</v>
      </c>
      <c r="D18" s="19">
        <f t="shared" si="3"/>
        <v>265.8199999999994</v>
      </c>
      <c r="E18" s="20">
        <f t="shared" si="4"/>
        <v>1.836999999999985</v>
      </c>
      <c r="F18" s="15">
        <f t="shared" si="15"/>
        <v>18.099999999999998</v>
      </c>
      <c r="G18" s="19">
        <f t="shared" si="6"/>
        <v>266.31999999999897</v>
      </c>
      <c r="H18" s="20">
        <f t="shared" si="7"/>
        <v>2.336999999999978</v>
      </c>
      <c r="I18" s="15">
        <f t="shared" si="16"/>
        <v>51.79999999999993</v>
      </c>
      <c r="J18" s="19">
        <f t="shared" si="9"/>
        <v>266.8199999999985</v>
      </c>
      <c r="K18" s="20">
        <f t="shared" si="10"/>
        <v>2.8369999999999673</v>
      </c>
      <c r="L18" s="15">
        <f t="shared" si="17"/>
        <v>97.64999999999992</v>
      </c>
      <c r="M18" s="16">
        <f t="shared" si="12"/>
        <v>266.40000000000026</v>
      </c>
      <c r="N18" s="17">
        <v>8.75</v>
      </c>
      <c r="O18" s="3"/>
      <c r="P18" s="18">
        <f t="shared" si="13"/>
        <v>58</v>
      </c>
      <c r="Q18" s="3"/>
      <c r="R18" s="3"/>
      <c r="S18" s="3"/>
      <c r="T18" s="3"/>
    </row>
    <row r="19" spans="1:20" ht="16.5" customHeight="1">
      <c r="A19" s="19">
        <f t="shared" si="0"/>
        <v>265.32999999999987</v>
      </c>
      <c r="B19" s="20">
        <f t="shared" si="1"/>
        <v>1.3469999999999847</v>
      </c>
      <c r="C19" s="15">
        <f t="shared" si="14"/>
        <v>1.74</v>
      </c>
      <c r="D19" s="19">
        <f t="shared" si="3"/>
        <v>265.8299999999994</v>
      </c>
      <c r="E19" s="20">
        <f t="shared" si="4"/>
        <v>1.846999999999985</v>
      </c>
      <c r="F19" s="15">
        <f t="shared" si="15"/>
        <v>18.65</v>
      </c>
      <c r="G19" s="19">
        <f t="shared" si="6"/>
        <v>266.32999999999896</v>
      </c>
      <c r="H19" s="20">
        <f t="shared" si="7"/>
        <v>2.3469999999999778</v>
      </c>
      <c r="I19" s="15">
        <f t="shared" si="16"/>
        <v>52.57499999999993</v>
      </c>
      <c r="J19" s="19">
        <f t="shared" si="9"/>
        <v>266.8299999999985</v>
      </c>
      <c r="K19" s="20">
        <f t="shared" si="10"/>
        <v>2.846999999999967</v>
      </c>
      <c r="L19" s="15">
        <f t="shared" si="17"/>
        <v>98.72499999999992</v>
      </c>
      <c r="M19" s="16">
        <f t="shared" si="12"/>
        <v>266.5000000000003</v>
      </c>
      <c r="N19" s="17">
        <v>8.75</v>
      </c>
      <c r="O19" s="3"/>
      <c r="P19" s="18">
        <f t="shared" si="13"/>
        <v>66.75</v>
      </c>
      <c r="Q19" s="3"/>
      <c r="R19" s="3"/>
      <c r="S19" s="3"/>
      <c r="T19" s="3"/>
    </row>
    <row r="20" spans="1:20" ht="16.5" customHeight="1">
      <c r="A20" s="19">
        <f t="shared" si="0"/>
        <v>265.33999999999986</v>
      </c>
      <c r="B20" s="20">
        <f t="shared" si="1"/>
        <v>1.3569999999999847</v>
      </c>
      <c r="C20" s="15">
        <f t="shared" si="14"/>
        <v>1.92</v>
      </c>
      <c r="D20" s="19">
        <f t="shared" si="3"/>
        <v>265.8399999999994</v>
      </c>
      <c r="E20" s="20">
        <f t="shared" si="4"/>
        <v>1.856999999999985</v>
      </c>
      <c r="F20" s="15">
        <f t="shared" si="15"/>
        <v>19.2</v>
      </c>
      <c r="G20" s="19">
        <f t="shared" si="6"/>
        <v>266.33999999999895</v>
      </c>
      <c r="H20" s="20">
        <f t="shared" si="7"/>
        <v>2.3569999999999776</v>
      </c>
      <c r="I20" s="15">
        <f t="shared" si="16"/>
        <v>53.34999999999993</v>
      </c>
      <c r="J20" s="19">
        <f t="shared" si="9"/>
        <v>266.8399999999985</v>
      </c>
      <c r="K20" s="20">
        <f t="shared" si="10"/>
        <v>2.856999999999967</v>
      </c>
      <c r="L20" s="15">
        <f t="shared" si="17"/>
        <v>99.79999999999993</v>
      </c>
      <c r="M20" s="16">
        <f t="shared" si="12"/>
        <v>266.6000000000003</v>
      </c>
      <c r="N20" s="17">
        <v>10</v>
      </c>
      <c r="O20" s="3"/>
      <c r="P20" s="18">
        <f t="shared" si="13"/>
        <v>75.5</v>
      </c>
      <c r="Q20" s="3"/>
      <c r="R20" s="3"/>
      <c r="S20" s="3"/>
      <c r="T20" s="3"/>
    </row>
    <row r="21" spans="1:20" ht="16.5" customHeight="1">
      <c r="A21" s="19">
        <f t="shared" si="0"/>
        <v>265.34999999999985</v>
      </c>
      <c r="B21" s="20">
        <f t="shared" si="1"/>
        <v>1.3669999999999847</v>
      </c>
      <c r="C21" s="15">
        <f t="shared" si="14"/>
        <v>2.1</v>
      </c>
      <c r="D21" s="19">
        <f t="shared" si="3"/>
        <v>265.8499999999994</v>
      </c>
      <c r="E21" s="20">
        <f t="shared" si="4"/>
        <v>1.8669999999999851</v>
      </c>
      <c r="F21" s="15">
        <f t="shared" si="15"/>
        <v>19.75</v>
      </c>
      <c r="G21" s="19">
        <f t="shared" si="6"/>
        <v>266.34999999999894</v>
      </c>
      <c r="H21" s="20">
        <f t="shared" si="7"/>
        <v>2.3669999999999773</v>
      </c>
      <c r="I21" s="15">
        <f t="shared" si="16"/>
        <v>54.12499999999993</v>
      </c>
      <c r="J21" s="19">
        <f t="shared" si="9"/>
        <v>266.8499999999985</v>
      </c>
      <c r="K21" s="20">
        <f t="shared" si="10"/>
        <v>2.8669999999999667</v>
      </c>
      <c r="L21" s="15">
        <f t="shared" si="17"/>
        <v>100.87499999999993</v>
      </c>
      <c r="M21" s="16">
        <f t="shared" si="12"/>
        <v>266.70000000000033</v>
      </c>
      <c r="N21" s="17">
        <v>10</v>
      </c>
      <c r="O21" s="3"/>
      <c r="P21" s="18">
        <f t="shared" si="13"/>
        <v>85.5</v>
      </c>
      <c r="Q21" s="3"/>
      <c r="R21" s="3"/>
      <c r="S21" s="3"/>
      <c r="T21" s="3"/>
    </row>
    <row r="22" spans="1:20" ht="16.5" customHeight="1">
      <c r="A22" s="19">
        <f t="shared" si="0"/>
        <v>265.35999999999984</v>
      </c>
      <c r="B22" s="20">
        <f t="shared" si="1"/>
        <v>1.3769999999999847</v>
      </c>
      <c r="C22" s="15">
        <f t="shared" si="14"/>
        <v>2.2800000000000002</v>
      </c>
      <c r="D22" s="19">
        <f t="shared" si="3"/>
        <v>265.8599999999994</v>
      </c>
      <c r="E22" s="20">
        <f t="shared" si="4"/>
        <v>1.8769999999999851</v>
      </c>
      <c r="F22" s="15">
        <f t="shared" si="15"/>
        <v>20.3</v>
      </c>
      <c r="G22" s="19">
        <f t="shared" si="6"/>
        <v>266.35999999999893</v>
      </c>
      <c r="H22" s="20">
        <f t="shared" si="7"/>
        <v>2.376999999999977</v>
      </c>
      <c r="I22" s="15">
        <f t="shared" si="16"/>
        <v>54.89999999999993</v>
      </c>
      <c r="J22" s="19">
        <f t="shared" si="9"/>
        <v>266.8599999999985</v>
      </c>
      <c r="K22" s="20">
        <f t="shared" si="10"/>
        <v>2.8769999999999665</v>
      </c>
      <c r="L22" s="15">
        <f t="shared" si="17"/>
        <v>101.94999999999993</v>
      </c>
      <c r="M22" s="16">
        <f t="shared" si="12"/>
        <v>266.80000000000035</v>
      </c>
      <c r="N22" s="17">
        <v>10.75</v>
      </c>
      <c r="O22" s="3"/>
      <c r="P22" s="18">
        <f t="shared" si="13"/>
        <v>95.5</v>
      </c>
      <c r="Q22" s="3"/>
      <c r="R22" s="3"/>
      <c r="S22" s="3"/>
      <c r="T22" s="3"/>
    </row>
    <row r="23" spans="1:20" ht="16.5" customHeight="1">
      <c r="A23" s="19">
        <f t="shared" si="0"/>
        <v>265.36999999999983</v>
      </c>
      <c r="B23" s="20">
        <f t="shared" si="1"/>
        <v>1.3869999999999847</v>
      </c>
      <c r="C23" s="15">
        <f t="shared" si="14"/>
        <v>2.4600000000000004</v>
      </c>
      <c r="D23" s="19">
        <f t="shared" si="3"/>
        <v>265.8699999999994</v>
      </c>
      <c r="E23" s="20">
        <f t="shared" si="4"/>
        <v>1.8869999999999851</v>
      </c>
      <c r="F23" s="15">
        <f t="shared" si="15"/>
        <v>20.85</v>
      </c>
      <c r="G23" s="19">
        <f t="shared" si="6"/>
        <v>266.3699999999989</v>
      </c>
      <c r="H23" s="20">
        <f t="shared" si="7"/>
        <v>2.386999999999977</v>
      </c>
      <c r="I23" s="15">
        <f t="shared" si="16"/>
        <v>55.674999999999926</v>
      </c>
      <c r="J23" s="19">
        <f t="shared" si="9"/>
        <v>266.86999999999847</v>
      </c>
      <c r="K23" s="20">
        <f t="shared" si="10"/>
        <v>2.8869999999999663</v>
      </c>
      <c r="L23" s="15">
        <f t="shared" si="17"/>
        <v>103.02499999999993</v>
      </c>
      <c r="M23" s="16">
        <f t="shared" si="12"/>
        <v>266.9000000000004</v>
      </c>
      <c r="N23" s="17">
        <v>10.75</v>
      </c>
      <c r="O23" s="3"/>
      <c r="P23" s="18">
        <f t="shared" si="13"/>
        <v>106.25</v>
      </c>
      <c r="Q23" s="3"/>
      <c r="R23" s="3"/>
      <c r="S23" s="3"/>
      <c r="T23" s="3"/>
    </row>
    <row r="24" spans="1:20" ht="16.5" customHeight="1">
      <c r="A24" s="19">
        <f t="shared" si="0"/>
        <v>265.3799999999998</v>
      </c>
      <c r="B24" s="20">
        <f t="shared" si="1"/>
        <v>1.3969999999999847</v>
      </c>
      <c r="C24" s="15">
        <f t="shared" si="14"/>
        <v>2.6400000000000006</v>
      </c>
      <c r="D24" s="19">
        <f t="shared" si="3"/>
        <v>265.87999999999937</v>
      </c>
      <c r="E24" s="20">
        <f t="shared" si="4"/>
        <v>1.8969999999999851</v>
      </c>
      <c r="F24" s="15">
        <f t="shared" si="15"/>
        <v>21.400000000000002</v>
      </c>
      <c r="G24" s="19">
        <f t="shared" si="6"/>
        <v>266.3799999999989</v>
      </c>
      <c r="H24" s="20">
        <f t="shared" si="7"/>
        <v>2.3969999999999767</v>
      </c>
      <c r="I24" s="15">
        <f t="shared" si="16"/>
        <v>56.449999999999925</v>
      </c>
      <c r="J24" s="19">
        <f t="shared" si="9"/>
        <v>266.87999999999846</v>
      </c>
      <c r="K24" s="20">
        <f t="shared" si="10"/>
        <v>2.896999999999966</v>
      </c>
      <c r="L24" s="15">
        <f t="shared" si="17"/>
        <v>104.09999999999994</v>
      </c>
      <c r="M24" s="16">
        <f t="shared" si="12"/>
        <v>267.0000000000004</v>
      </c>
      <c r="N24" s="17">
        <v>12</v>
      </c>
      <c r="O24" s="3"/>
      <c r="P24" s="18">
        <f t="shared" si="13"/>
        <v>117</v>
      </c>
      <c r="Q24" s="3"/>
      <c r="R24" s="3"/>
      <c r="S24" s="3"/>
      <c r="T24" s="3"/>
    </row>
    <row r="25" spans="1:20" ht="16.5" customHeight="1">
      <c r="A25" s="19">
        <f t="shared" si="0"/>
        <v>265.3899999999998</v>
      </c>
      <c r="B25" s="20">
        <f t="shared" si="1"/>
        <v>1.4069999999999847</v>
      </c>
      <c r="C25" s="15">
        <f t="shared" si="14"/>
        <v>2.8200000000000007</v>
      </c>
      <c r="D25" s="19">
        <f t="shared" si="3"/>
        <v>265.88999999999936</v>
      </c>
      <c r="E25" s="20">
        <f t="shared" si="4"/>
        <v>1.9069999999999852</v>
      </c>
      <c r="F25" s="15">
        <f t="shared" si="15"/>
        <v>21.950000000000003</v>
      </c>
      <c r="G25" s="19">
        <f t="shared" si="6"/>
        <v>266.3899999999989</v>
      </c>
      <c r="H25" s="20">
        <f t="shared" si="7"/>
        <v>2.4069999999999765</v>
      </c>
      <c r="I25" s="15">
        <f t="shared" si="16"/>
        <v>57.22499999999992</v>
      </c>
      <c r="J25" s="19">
        <f t="shared" si="9"/>
        <v>266.88999999999845</v>
      </c>
      <c r="K25" s="20">
        <f t="shared" si="10"/>
        <v>2.906999999999966</v>
      </c>
      <c r="L25" s="15">
        <f t="shared" si="17"/>
        <v>105.17499999999994</v>
      </c>
      <c r="M25" s="16">
        <f t="shared" si="12"/>
        <v>267.1000000000004</v>
      </c>
      <c r="N25" s="17">
        <v>12</v>
      </c>
      <c r="O25" s="3"/>
      <c r="P25" s="18">
        <f t="shared" si="13"/>
        <v>129</v>
      </c>
      <c r="Q25" s="3"/>
      <c r="R25" s="3"/>
      <c r="S25" s="3"/>
      <c r="T25" s="3"/>
    </row>
    <row r="26" spans="1:20" ht="16.5" customHeight="1">
      <c r="A26" s="21">
        <f t="shared" si="0"/>
        <v>265.3999999999998</v>
      </c>
      <c r="B26" s="22">
        <f t="shared" si="1"/>
        <v>1.4169999999999847</v>
      </c>
      <c r="C26" s="23">
        <f t="shared" si="14"/>
        <v>3.000000000000001</v>
      </c>
      <c r="D26" s="21">
        <f t="shared" si="3"/>
        <v>265.89999999999935</v>
      </c>
      <c r="E26" s="22">
        <f t="shared" si="4"/>
        <v>1.9169999999999852</v>
      </c>
      <c r="F26" s="23">
        <f t="shared" si="15"/>
        <v>22.500000000000004</v>
      </c>
      <c r="G26" s="21">
        <f t="shared" si="6"/>
        <v>266.3999999999989</v>
      </c>
      <c r="H26" s="22">
        <f t="shared" si="7"/>
        <v>2.4169999999999763</v>
      </c>
      <c r="I26" s="23">
        <f t="shared" si="16"/>
        <v>57.99999999999992</v>
      </c>
      <c r="J26" s="21">
        <f t="shared" si="9"/>
        <v>266.89999999999844</v>
      </c>
      <c r="K26" s="22">
        <f t="shared" si="10"/>
        <v>2.9169999999999656</v>
      </c>
      <c r="L26" s="23">
        <f t="shared" si="17"/>
        <v>106.24999999999994</v>
      </c>
      <c r="M26" s="16">
        <f t="shared" si="12"/>
        <v>267.20000000000044</v>
      </c>
      <c r="N26" s="17">
        <v>13</v>
      </c>
      <c r="O26" s="3"/>
      <c r="P26" s="18">
        <f t="shared" si="13"/>
        <v>141</v>
      </c>
      <c r="Q26" s="3"/>
      <c r="R26" s="3"/>
      <c r="S26" s="3"/>
      <c r="T26" s="3"/>
    </row>
    <row r="27" spans="1:20" ht="16.5" customHeight="1">
      <c r="A27" s="24">
        <f t="shared" si="0"/>
        <v>265.4099999999998</v>
      </c>
      <c r="B27" s="25">
        <f t="shared" si="1"/>
        <v>1.4269999999999847</v>
      </c>
      <c r="C27" s="26">
        <f aca="true" t="shared" si="18" ref="C27:C36">+C26+$N$8/10</f>
        <v>3.250000000000001</v>
      </c>
      <c r="D27" s="24">
        <f t="shared" si="3"/>
        <v>265.90999999999934</v>
      </c>
      <c r="E27" s="25">
        <f t="shared" si="4"/>
        <v>1.9269999999999852</v>
      </c>
      <c r="F27" s="26">
        <f aca="true" t="shared" si="19" ref="F27:F36">+F26+$N$13/10</f>
        <v>23.150000000000002</v>
      </c>
      <c r="G27" s="24">
        <f t="shared" si="6"/>
        <v>266.4099999999989</v>
      </c>
      <c r="H27" s="25">
        <f t="shared" si="7"/>
        <v>2.426999999999976</v>
      </c>
      <c r="I27" s="26">
        <f aca="true" t="shared" si="20" ref="I27:I36">+I26+$N$18/10</f>
        <v>58.87499999999992</v>
      </c>
      <c r="J27" s="24">
        <f t="shared" si="9"/>
        <v>266.90999999999843</v>
      </c>
      <c r="K27" s="25">
        <f t="shared" si="10"/>
        <v>2.9269999999999654</v>
      </c>
      <c r="L27" s="26">
        <f aca="true" t="shared" si="21" ref="L27:L36">+L26+$N$23/10</f>
        <v>107.32499999999995</v>
      </c>
      <c r="M27" s="16">
        <f t="shared" si="12"/>
        <v>267.30000000000047</v>
      </c>
      <c r="N27" s="28">
        <v>13</v>
      </c>
      <c r="O27" s="29"/>
      <c r="P27" s="18">
        <f t="shared" si="13"/>
        <v>154</v>
      </c>
      <c r="Q27" s="3"/>
      <c r="R27" s="3"/>
      <c r="S27" s="3"/>
      <c r="T27" s="3"/>
    </row>
    <row r="28" spans="1:20" ht="16.5" customHeight="1">
      <c r="A28" s="19">
        <f t="shared" si="0"/>
        <v>265.4199999999998</v>
      </c>
      <c r="B28" s="20">
        <f t="shared" si="1"/>
        <v>1.4369999999999847</v>
      </c>
      <c r="C28" s="15">
        <f t="shared" si="18"/>
        <v>3.500000000000001</v>
      </c>
      <c r="D28" s="19">
        <f t="shared" si="3"/>
        <v>265.91999999999933</v>
      </c>
      <c r="E28" s="20">
        <f t="shared" si="4"/>
        <v>1.9369999999999852</v>
      </c>
      <c r="F28" s="15">
        <f t="shared" si="19"/>
        <v>23.8</v>
      </c>
      <c r="G28" s="19">
        <f t="shared" si="6"/>
        <v>266.4199999999989</v>
      </c>
      <c r="H28" s="20">
        <f t="shared" si="7"/>
        <v>2.436999999999976</v>
      </c>
      <c r="I28" s="15">
        <f t="shared" si="20"/>
        <v>59.74999999999992</v>
      </c>
      <c r="J28" s="19">
        <f t="shared" si="9"/>
        <v>266.9199999999984</v>
      </c>
      <c r="K28" s="20">
        <f t="shared" si="10"/>
        <v>2.936999999999965</v>
      </c>
      <c r="L28" s="15">
        <f t="shared" si="21"/>
        <v>108.39999999999995</v>
      </c>
      <c r="M28" s="16">
        <f t="shared" si="12"/>
        <v>267.4000000000005</v>
      </c>
      <c r="N28" s="28">
        <v>14.5</v>
      </c>
      <c r="O28" s="29"/>
      <c r="P28" s="18">
        <f t="shared" si="13"/>
        <v>167</v>
      </c>
      <c r="Q28" s="3"/>
      <c r="R28" s="3"/>
      <c r="S28" s="3"/>
      <c r="T28" s="3"/>
    </row>
    <row r="29" spans="1:20" ht="16.5" customHeight="1">
      <c r="A29" s="19">
        <f t="shared" si="0"/>
        <v>265.4299999999998</v>
      </c>
      <c r="B29" s="20">
        <f t="shared" si="1"/>
        <v>1.4469999999999847</v>
      </c>
      <c r="C29" s="15">
        <f t="shared" si="18"/>
        <v>3.750000000000001</v>
      </c>
      <c r="D29" s="19">
        <f t="shared" si="3"/>
        <v>265.9299999999993</v>
      </c>
      <c r="E29" s="20">
        <f t="shared" si="4"/>
        <v>1.9469999999999852</v>
      </c>
      <c r="F29" s="15">
        <f t="shared" si="19"/>
        <v>24.45</v>
      </c>
      <c r="G29" s="19">
        <f t="shared" si="6"/>
        <v>266.42999999999887</v>
      </c>
      <c r="H29" s="20">
        <f t="shared" si="7"/>
        <v>2.4469999999999756</v>
      </c>
      <c r="I29" s="15">
        <f t="shared" si="20"/>
        <v>60.62499999999992</v>
      </c>
      <c r="J29" s="19">
        <f t="shared" si="9"/>
        <v>266.9299999999984</v>
      </c>
      <c r="K29" s="20">
        <f t="shared" si="10"/>
        <v>2.946999999999965</v>
      </c>
      <c r="L29" s="15">
        <f t="shared" si="21"/>
        <v>109.47499999999995</v>
      </c>
      <c r="M29" s="16">
        <f t="shared" si="12"/>
        <v>267.5000000000005</v>
      </c>
      <c r="N29" s="28">
        <v>14.5</v>
      </c>
      <c r="O29" s="29"/>
      <c r="P29" s="18">
        <f t="shared" si="13"/>
        <v>181.5</v>
      </c>
      <c r="Q29" s="3"/>
      <c r="R29" s="3"/>
      <c r="S29" s="3"/>
      <c r="T29" s="3"/>
    </row>
    <row r="30" spans="1:20" ht="16.5" customHeight="1">
      <c r="A30" s="19">
        <f t="shared" si="0"/>
        <v>265.43999999999977</v>
      </c>
      <c r="B30" s="20">
        <f t="shared" si="1"/>
        <v>1.4569999999999848</v>
      </c>
      <c r="C30" s="15">
        <f t="shared" si="18"/>
        <v>4.000000000000001</v>
      </c>
      <c r="D30" s="19">
        <f t="shared" si="3"/>
        <v>265.9399999999993</v>
      </c>
      <c r="E30" s="20">
        <f t="shared" si="4"/>
        <v>1.9569999999999852</v>
      </c>
      <c r="F30" s="15">
        <f t="shared" si="19"/>
        <v>25.099999999999998</v>
      </c>
      <c r="G30" s="19">
        <f t="shared" si="6"/>
        <v>266.43999999999886</v>
      </c>
      <c r="H30" s="20">
        <f t="shared" si="7"/>
        <v>2.4569999999999754</v>
      </c>
      <c r="I30" s="15">
        <f t="shared" si="20"/>
        <v>61.49999999999992</v>
      </c>
      <c r="J30" s="19">
        <f t="shared" si="9"/>
        <v>266.9399999999984</v>
      </c>
      <c r="K30" s="20">
        <f t="shared" si="10"/>
        <v>2.9569999999999648</v>
      </c>
      <c r="L30" s="15">
        <f t="shared" si="21"/>
        <v>110.54999999999995</v>
      </c>
      <c r="M30" s="16">
        <f t="shared" si="12"/>
        <v>267.60000000000053</v>
      </c>
      <c r="N30" s="28">
        <v>15.5</v>
      </c>
      <c r="O30" s="29"/>
      <c r="P30" s="18">
        <f t="shared" si="13"/>
        <v>196</v>
      </c>
      <c r="Q30" s="3"/>
      <c r="R30" s="3"/>
      <c r="S30" s="3"/>
      <c r="T30" s="3"/>
    </row>
    <row r="31" spans="1:20" ht="16.5" customHeight="1">
      <c r="A31" s="19">
        <f t="shared" si="0"/>
        <v>265.44999999999976</v>
      </c>
      <c r="B31" s="20">
        <f t="shared" si="1"/>
        <v>1.4669999999999848</v>
      </c>
      <c r="C31" s="15">
        <f t="shared" si="18"/>
        <v>4.250000000000001</v>
      </c>
      <c r="D31" s="19">
        <f t="shared" si="3"/>
        <v>265.9499999999993</v>
      </c>
      <c r="E31" s="20">
        <f t="shared" si="4"/>
        <v>1.9669999999999852</v>
      </c>
      <c r="F31" s="15">
        <f t="shared" si="19"/>
        <v>25.749999999999996</v>
      </c>
      <c r="G31" s="19">
        <f t="shared" si="6"/>
        <v>266.44999999999885</v>
      </c>
      <c r="H31" s="20">
        <f t="shared" si="7"/>
        <v>2.466999999999975</v>
      </c>
      <c r="I31" s="15">
        <f t="shared" si="20"/>
        <v>62.37499999999992</v>
      </c>
      <c r="J31" s="19">
        <f t="shared" si="9"/>
        <v>266.9499999999984</v>
      </c>
      <c r="K31" s="20">
        <f t="shared" si="10"/>
        <v>2.9669999999999646</v>
      </c>
      <c r="L31" s="15">
        <f t="shared" si="21"/>
        <v>111.62499999999996</v>
      </c>
      <c r="M31" s="16">
        <f t="shared" si="12"/>
        <v>267.70000000000056</v>
      </c>
      <c r="N31" s="28">
        <v>15.5</v>
      </c>
      <c r="O31" s="29"/>
      <c r="P31" s="18">
        <f t="shared" si="13"/>
        <v>211.5</v>
      </c>
      <c r="Q31" s="3"/>
      <c r="R31" s="3"/>
      <c r="S31" s="3"/>
      <c r="T31" s="3"/>
    </row>
    <row r="32" spans="1:20" ht="16.5" customHeight="1">
      <c r="A32" s="19">
        <f t="shared" si="0"/>
        <v>265.45999999999975</v>
      </c>
      <c r="B32" s="20">
        <f t="shared" si="1"/>
        <v>1.4769999999999848</v>
      </c>
      <c r="C32" s="15">
        <f t="shared" si="18"/>
        <v>4.500000000000001</v>
      </c>
      <c r="D32" s="19">
        <f t="shared" si="3"/>
        <v>265.9599999999993</v>
      </c>
      <c r="E32" s="20">
        <f t="shared" si="4"/>
        <v>1.9769999999999852</v>
      </c>
      <c r="F32" s="15">
        <f t="shared" si="19"/>
        <v>26.399999999999995</v>
      </c>
      <c r="G32" s="19">
        <f t="shared" si="6"/>
        <v>266.45999999999884</v>
      </c>
      <c r="H32" s="20">
        <f t="shared" si="7"/>
        <v>2.476999999999975</v>
      </c>
      <c r="I32" s="15">
        <f t="shared" si="20"/>
        <v>63.24999999999992</v>
      </c>
      <c r="J32" s="19">
        <f t="shared" si="9"/>
        <v>266.9599999999984</v>
      </c>
      <c r="K32" s="20">
        <f t="shared" si="10"/>
        <v>2.9769999999999643</v>
      </c>
      <c r="L32" s="15">
        <f t="shared" si="21"/>
        <v>112.69999999999996</v>
      </c>
      <c r="M32" s="16">
        <f t="shared" si="12"/>
        <v>267.8000000000006</v>
      </c>
      <c r="N32" s="28">
        <v>16.5</v>
      </c>
      <c r="O32" s="29"/>
      <c r="P32" s="18">
        <f t="shared" si="13"/>
        <v>227</v>
      </c>
      <c r="Q32" s="3"/>
      <c r="R32" s="3"/>
      <c r="S32" s="3"/>
      <c r="T32" s="3"/>
    </row>
    <row r="33" spans="1:20" ht="16.5" customHeight="1">
      <c r="A33" s="19">
        <f t="shared" si="0"/>
        <v>265.46999999999974</v>
      </c>
      <c r="B33" s="20">
        <f t="shared" si="1"/>
        <v>1.4869999999999848</v>
      </c>
      <c r="C33" s="15">
        <f t="shared" si="18"/>
        <v>4.750000000000001</v>
      </c>
      <c r="D33" s="19">
        <f t="shared" si="3"/>
        <v>265.9699999999993</v>
      </c>
      <c r="E33" s="20">
        <f t="shared" si="4"/>
        <v>1.9869999999999852</v>
      </c>
      <c r="F33" s="15">
        <f t="shared" si="19"/>
        <v>27.049999999999994</v>
      </c>
      <c r="G33" s="19">
        <f t="shared" si="6"/>
        <v>266.46999999999883</v>
      </c>
      <c r="H33" s="20">
        <f t="shared" si="7"/>
        <v>2.486999999999975</v>
      </c>
      <c r="I33" s="15">
        <f t="shared" si="20"/>
        <v>64.12499999999991</v>
      </c>
      <c r="J33" s="19">
        <f t="shared" si="9"/>
        <v>266.9699999999984</v>
      </c>
      <c r="K33" s="20">
        <f t="shared" si="10"/>
        <v>2.986999999999964</v>
      </c>
      <c r="L33" s="15">
        <f t="shared" si="21"/>
        <v>113.77499999999996</v>
      </c>
      <c r="M33" s="16">
        <f t="shared" si="12"/>
        <v>267.9000000000006</v>
      </c>
      <c r="N33" s="28">
        <v>16.5</v>
      </c>
      <c r="O33" s="29"/>
      <c r="P33" s="18">
        <f t="shared" si="13"/>
        <v>243.5</v>
      </c>
      <c r="Q33" s="3"/>
      <c r="R33" s="3"/>
      <c r="S33" s="3"/>
      <c r="T33" s="3"/>
    </row>
    <row r="34" spans="1:20" ht="16.5" customHeight="1">
      <c r="A34" s="19">
        <f t="shared" si="0"/>
        <v>265.47999999999973</v>
      </c>
      <c r="B34" s="20">
        <f t="shared" si="1"/>
        <v>1.4969999999999848</v>
      </c>
      <c r="C34" s="15">
        <f t="shared" si="18"/>
        <v>5.000000000000001</v>
      </c>
      <c r="D34" s="19">
        <f t="shared" si="3"/>
        <v>265.9799999999993</v>
      </c>
      <c r="E34" s="20">
        <f t="shared" si="4"/>
        <v>1.9969999999999852</v>
      </c>
      <c r="F34" s="15">
        <f t="shared" si="19"/>
        <v>27.699999999999992</v>
      </c>
      <c r="G34" s="19">
        <f t="shared" si="6"/>
        <v>266.4799999999988</v>
      </c>
      <c r="H34" s="20">
        <f t="shared" si="7"/>
        <v>2.4969999999999746</v>
      </c>
      <c r="I34" s="15">
        <f t="shared" si="20"/>
        <v>64.99999999999991</v>
      </c>
      <c r="J34" s="19">
        <f t="shared" si="9"/>
        <v>266.97999999999837</v>
      </c>
      <c r="K34" s="20">
        <f t="shared" si="10"/>
        <v>2.996999999999964</v>
      </c>
      <c r="L34" s="15">
        <f t="shared" si="21"/>
        <v>114.84999999999997</v>
      </c>
      <c r="M34" s="16">
        <f t="shared" si="12"/>
        <v>268.0000000000006</v>
      </c>
      <c r="N34" s="28">
        <v>18</v>
      </c>
      <c r="O34" s="29"/>
      <c r="P34" s="18">
        <f t="shared" si="13"/>
        <v>260</v>
      </c>
      <c r="Q34" s="3"/>
      <c r="R34" s="3"/>
      <c r="S34" s="3"/>
      <c r="T34" s="3"/>
    </row>
    <row r="35" spans="1:20" ht="16.5" customHeight="1">
      <c r="A35" s="19">
        <f t="shared" si="0"/>
        <v>265.4899999999997</v>
      </c>
      <c r="B35" s="20">
        <f t="shared" si="1"/>
        <v>1.5069999999999848</v>
      </c>
      <c r="C35" s="15">
        <f t="shared" si="18"/>
        <v>5.250000000000001</v>
      </c>
      <c r="D35" s="19">
        <f t="shared" si="3"/>
        <v>265.98999999999927</v>
      </c>
      <c r="E35" s="20">
        <f t="shared" si="4"/>
        <v>2.006999999999985</v>
      </c>
      <c r="F35" s="15">
        <f t="shared" si="19"/>
        <v>28.34999999999999</v>
      </c>
      <c r="G35" s="19">
        <f t="shared" si="6"/>
        <v>266.4899999999988</v>
      </c>
      <c r="H35" s="20">
        <f t="shared" si="7"/>
        <v>2.5069999999999744</v>
      </c>
      <c r="I35" s="15">
        <f t="shared" si="20"/>
        <v>65.87499999999991</v>
      </c>
      <c r="J35" s="19">
        <f t="shared" si="9"/>
        <v>266.98999999999836</v>
      </c>
      <c r="K35" s="20">
        <f t="shared" si="10"/>
        <v>3.0069999999999637</v>
      </c>
      <c r="L35" s="15">
        <f t="shared" si="21"/>
        <v>115.92499999999997</v>
      </c>
      <c r="M35" s="16">
        <f t="shared" si="12"/>
        <v>268.10000000000065</v>
      </c>
      <c r="N35" s="28">
        <v>18</v>
      </c>
      <c r="O35" s="29"/>
      <c r="P35" s="18">
        <f t="shared" si="13"/>
        <v>278</v>
      </c>
      <c r="Q35" s="3"/>
      <c r="R35" s="3"/>
      <c r="S35" s="3"/>
      <c r="T35" s="3"/>
    </row>
    <row r="36" spans="1:20" ht="16.5" customHeight="1">
      <c r="A36" s="21">
        <f t="shared" si="0"/>
        <v>265.4999999999997</v>
      </c>
      <c r="B36" s="22">
        <f t="shared" si="1"/>
        <v>1.5169999999999848</v>
      </c>
      <c r="C36" s="23">
        <f t="shared" si="18"/>
        <v>5.500000000000001</v>
      </c>
      <c r="D36" s="21">
        <f t="shared" si="3"/>
        <v>265.99999999999926</v>
      </c>
      <c r="E36" s="22">
        <f t="shared" si="4"/>
        <v>2.016999999999985</v>
      </c>
      <c r="F36" s="23">
        <f t="shared" si="19"/>
        <v>28.99999999999999</v>
      </c>
      <c r="G36" s="21">
        <f t="shared" si="6"/>
        <v>266.4999999999988</v>
      </c>
      <c r="H36" s="22">
        <f t="shared" si="7"/>
        <v>2.516999999999974</v>
      </c>
      <c r="I36" s="23">
        <f t="shared" si="20"/>
        <v>66.74999999999991</v>
      </c>
      <c r="J36" s="21">
        <f t="shared" si="9"/>
        <v>266.99999999999835</v>
      </c>
      <c r="K36" s="22">
        <f t="shared" si="10"/>
        <v>3.0169999999999635</v>
      </c>
      <c r="L36" s="23">
        <f t="shared" si="21"/>
        <v>116.99999999999997</v>
      </c>
      <c r="M36" s="16">
        <f t="shared" si="12"/>
        <v>268.20000000000067</v>
      </c>
      <c r="N36" s="28">
        <v>18</v>
      </c>
      <c r="O36" s="29"/>
      <c r="P36" s="18">
        <f t="shared" si="13"/>
        <v>296</v>
      </c>
      <c r="Q36" s="3"/>
      <c r="R36" s="3"/>
      <c r="S36" s="3"/>
      <c r="T36" s="3"/>
    </row>
    <row r="37" spans="1:20" ht="16.5" customHeight="1">
      <c r="A37" s="24">
        <f t="shared" si="0"/>
        <v>265.5099999999997</v>
      </c>
      <c r="B37" s="25">
        <f t="shared" si="1"/>
        <v>1.5269999999999848</v>
      </c>
      <c r="C37" s="26">
        <f aca="true" t="shared" si="22" ref="C37:C46">+C36+$N$9/10</f>
        <v>5.800000000000001</v>
      </c>
      <c r="D37" s="24">
        <f t="shared" si="3"/>
        <v>266.00999999999925</v>
      </c>
      <c r="E37" s="25">
        <f t="shared" si="4"/>
        <v>2.0269999999999846</v>
      </c>
      <c r="F37" s="26">
        <f aca="true" t="shared" si="23" ref="F37:F46">+F36+$N$14/10</f>
        <v>29.67499999999999</v>
      </c>
      <c r="G37" s="24">
        <f t="shared" si="6"/>
        <v>266.5099999999988</v>
      </c>
      <c r="H37" s="25">
        <f t="shared" si="7"/>
        <v>2.526999999999974</v>
      </c>
      <c r="I37" s="26">
        <f aca="true" t="shared" si="24" ref="I37:I46">+I36+$N$19/10</f>
        <v>67.62499999999991</v>
      </c>
      <c r="J37" s="24">
        <f t="shared" si="9"/>
        <v>267.00999999999834</v>
      </c>
      <c r="K37" s="25">
        <f t="shared" si="10"/>
        <v>3.0269999999999633</v>
      </c>
      <c r="L37" s="26">
        <f aca="true" t="shared" si="25" ref="L37:L46">+L36+$N$24/10</f>
        <v>118.19999999999997</v>
      </c>
      <c r="M37" s="16">
        <f t="shared" si="12"/>
        <v>268.3000000000007</v>
      </c>
      <c r="N37" s="28">
        <v>18</v>
      </c>
      <c r="O37" s="29"/>
      <c r="P37" s="18">
        <f t="shared" si="13"/>
        <v>314</v>
      </c>
      <c r="Q37" s="3"/>
      <c r="R37" s="3"/>
      <c r="S37" s="3"/>
      <c r="T37" s="3"/>
    </row>
    <row r="38" spans="1:20" ht="16.5" customHeight="1">
      <c r="A38" s="19">
        <f t="shared" si="0"/>
        <v>265.5199999999997</v>
      </c>
      <c r="B38" s="20">
        <f t="shared" si="1"/>
        <v>1.5369999999999848</v>
      </c>
      <c r="C38" s="15">
        <f t="shared" si="22"/>
        <v>6.1000000000000005</v>
      </c>
      <c r="D38" s="19">
        <f t="shared" si="3"/>
        <v>266.01999999999924</v>
      </c>
      <c r="E38" s="20">
        <f t="shared" si="4"/>
        <v>2.0369999999999844</v>
      </c>
      <c r="F38" s="15">
        <f t="shared" si="23"/>
        <v>30.34999999999999</v>
      </c>
      <c r="G38" s="19">
        <f t="shared" si="6"/>
        <v>266.5199999999988</v>
      </c>
      <c r="H38" s="20">
        <f t="shared" si="7"/>
        <v>2.5369999999999737</v>
      </c>
      <c r="I38" s="15">
        <f t="shared" si="24"/>
        <v>68.49999999999991</v>
      </c>
      <c r="J38" s="19">
        <f t="shared" si="9"/>
        <v>267.01999999999833</v>
      </c>
      <c r="K38" s="20">
        <f t="shared" si="10"/>
        <v>3.036999999999963</v>
      </c>
      <c r="L38" s="15">
        <f t="shared" si="25"/>
        <v>119.39999999999998</v>
      </c>
      <c r="M38" s="16">
        <f t="shared" si="12"/>
        <v>268.4000000000007</v>
      </c>
      <c r="N38" s="28">
        <v>19</v>
      </c>
      <c r="O38" s="29"/>
      <c r="P38" s="18">
        <f t="shared" si="13"/>
        <v>332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265.5299999999997</v>
      </c>
      <c r="B39" s="20">
        <f aca="true" t="shared" si="27" ref="B39:B55">+B38+0.01</f>
        <v>1.5469999999999848</v>
      </c>
      <c r="C39" s="15">
        <f t="shared" si="22"/>
        <v>6.4</v>
      </c>
      <c r="D39" s="19">
        <f aca="true" t="shared" si="28" ref="D39:D55">+D38+0.01</f>
        <v>266.02999999999923</v>
      </c>
      <c r="E39" s="20">
        <f aca="true" t="shared" si="29" ref="E39:E55">+E38+0.01</f>
        <v>2.046999999999984</v>
      </c>
      <c r="F39" s="15">
        <f t="shared" si="23"/>
        <v>31.02499999999999</v>
      </c>
      <c r="G39" s="19">
        <f aca="true" t="shared" si="30" ref="G39:G55">+G38+0.01</f>
        <v>266.5299999999988</v>
      </c>
      <c r="H39" s="20">
        <f aca="true" t="shared" si="31" ref="H39:H55">+H38+0.01</f>
        <v>2.5469999999999735</v>
      </c>
      <c r="I39" s="15">
        <f t="shared" si="24"/>
        <v>69.37499999999991</v>
      </c>
      <c r="J39" s="19">
        <f aca="true" t="shared" si="32" ref="J39:J55">+J38+0.01</f>
        <v>267.0299999999983</v>
      </c>
      <c r="K39" s="20">
        <f aca="true" t="shared" si="33" ref="K39:K55">+K38+0.01</f>
        <v>3.046999999999963</v>
      </c>
      <c r="L39" s="15">
        <f t="shared" si="25"/>
        <v>120.59999999999998</v>
      </c>
      <c r="M39" s="16">
        <f t="shared" si="12"/>
        <v>268.50000000000074</v>
      </c>
      <c r="N39" s="28">
        <v>19</v>
      </c>
      <c r="O39" s="29"/>
      <c r="P39" s="18">
        <f t="shared" si="13"/>
        <v>351</v>
      </c>
      <c r="Q39" s="3"/>
      <c r="R39" s="3"/>
      <c r="S39" s="3"/>
      <c r="T39" s="3"/>
    </row>
    <row r="40" spans="1:20" ht="16.5" customHeight="1">
      <c r="A40" s="19">
        <f t="shared" si="26"/>
        <v>265.5399999999997</v>
      </c>
      <c r="B40" s="20">
        <f t="shared" si="27"/>
        <v>1.5569999999999848</v>
      </c>
      <c r="C40" s="15">
        <f t="shared" si="22"/>
        <v>6.7</v>
      </c>
      <c r="D40" s="19">
        <f t="shared" si="28"/>
        <v>266.0399999999992</v>
      </c>
      <c r="E40" s="20">
        <f t="shared" si="29"/>
        <v>2.056999999999984</v>
      </c>
      <c r="F40" s="15">
        <f t="shared" si="23"/>
        <v>31.699999999999992</v>
      </c>
      <c r="G40" s="19">
        <f t="shared" si="30"/>
        <v>266.53999999999877</v>
      </c>
      <c r="H40" s="20">
        <f t="shared" si="31"/>
        <v>2.5569999999999733</v>
      </c>
      <c r="I40" s="15">
        <f t="shared" si="24"/>
        <v>70.24999999999991</v>
      </c>
      <c r="J40" s="19">
        <f t="shared" si="32"/>
        <v>267.0399999999983</v>
      </c>
      <c r="K40" s="20">
        <f t="shared" si="33"/>
        <v>3.0569999999999626</v>
      </c>
      <c r="L40" s="15">
        <f t="shared" si="25"/>
        <v>121.79999999999998</v>
      </c>
      <c r="M40" s="16">
        <f t="shared" si="12"/>
        <v>268.60000000000076</v>
      </c>
      <c r="N40" s="28">
        <v>20</v>
      </c>
      <c r="O40" s="29"/>
      <c r="P40" s="18">
        <f t="shared" si="13"/>
        <v>370</v>
      </c>
      <c r="Q40" s="3"/>
      <c r="R40" s="3"/>
      <c r="S40" s="3"/>
      <c r="T40" s="3"/>
    </row>
    <row r="41" spans="1:20" ht="16.5" customHeight="1">
      <c r="A41" s="19">
        <f t="shared" si="26"/>
        <v>265.54999999999967</v>
      </c>
      <c r="B41" s="20">
        <f t="shared" si="27"/>
        <v>1.5669999999999848</v>
      </c>
      <c r="C41" s="15">
        <f t="shared" si="22"/>
        <v>7</v>
      </c>
      <c r="D41" s="19">
        <f t="shared" si="28"/>
        <v>266.0499999999992</v>
      </c>
      <c r="E41" s="20">
        <f t="shared" si="29"/>
        <v>2.0669999999999837</v>
      </c>
      <c r="F41" s="15">
        <f t="shared" si="23"/>
        <v>32.37499999999999</v>
      </c>
      <c r="G41" s="19">
        <f t="shared" si="30"/>
        <v>266.54999999999876</v>
      </c>
      <c r="H41" s="20">
        <f t="shared" si="31"/>
        <v>2.566999999999973</v>
      </c>
      <c r="I41" s="15">
        <f t="shared" si="24"/>
        <v>71.12499999999991</v>
      </c>
      <c r="J41" s="19">
        <f t="shared" si="32"/>
        <v>267.0499999999983</v>
      </c>
      <c r="K41" s="20">
        <f t="shared" si="33"/>
        <v>3.0669999999999624</v>
      </c>
      <c r="L41" s="15">
        <f t="shared" si="25"/>
        <v>122.99999999999999</v>
      </c>
      <c r="M41" s="16">
        <f t="shared" si="12"/>
        <v>268.7000000000008</v>
      </c>
      <c r="N41" s="28">
        <v>20</v>
      </c>
      <c r="O41" s="29"/>
      <c r="P41" s="18">
        <f t="shared" si="13"/>
        <v>390</v>
      </c>
      <c r="Q41" s="3"/>
      <c r="R41" s="3"/>
      <c r="S41" s="3"/>
      <c r="T41" s="3"/>
    </row>
    <row r="42" spans="1:20" ht="16.5" customHeight="1">
      <c r="A42" s="19">
        <f t="shared" si="26"/>
        <v>265.55999999999966</v>
      </c>
      <c r="B42" s="20">
        <f t="shared" si="27"/>
        <v>1.5769999999999849</v>
      </c>
      <c r="C42" s="15">
        <f t="shared" si="22"/>
        <v>7.3</v>
      </c>
      <c r="D42" s="19">
        <f t="shared" si="28"/>
        <v>266.0599999999992</v>
      </c>
      <c r="E42" s="20">
        <f t="shared" si="29"/>
        <v>2.0769999999999835</v>
      </c>
      <c r="F42" s="15">
        <f t="shared" si="23"/>
        <v>33.04999999999999</v>
      </c>
      <c r="G42" s="19">
        <f t="shared" si="30"/>
        <v>266.55999999999875</v>
      </c>
      <c r="H42" s="20">
        <f t="shared" si="31"/>
        <v>2.576999999999973</v>
      </c>
      <c r="I42" s="15">
        <f t="shared" si="24"/>
        <v>71.99999999999991</v>
      </c>
      <c r="J42" s="19">
        <f t="shared" si="32"/>
        <v>267.0599999999983</v>
      </c>
      <c r="K42" s="20">
        <f t="shared" si="33"/>
        <v>3.076999999999962</v>
      </c>
      <c r="L42" s="15">
        <f t="shared" si="25"/>
        <v>124.19999999999999</v>
      </c>
      <c r="M42" s="16">
        <f t="shared" si="12"/>
        <v>268.8000000000008</v>
      </c>
      <c r="N42" s="28">
        <v>20</v>
      </c>
      <c r="O42" s="29"/>
      <c r="P42" s="18">
        <f t="shared" si="13"/>
        <v>410</v>
      </c>
      <c r="Q42" s="3"/>
      <c r="R42" s="3"/>
      <c r="S42" s="3"/>
      <c r="T42" s="3"/>
    </row>
    <row r="43" spans="1:20" ht="16.5" customHeight="1">
      <c r="A43" s="19">
        <f t="shared" si="26"/>
        <v>265.56999999999965</v>
      </c>
      <c r="B43" s="20">
        <f t="shared" si="27"/>
        <v>1.5869999999999849</v>
      </c>
      <c r="C43" s="15">
        <f t="shared" si="22"/>
        <v>7.6</v>
      </c>
      <c r="D43" s="19">
        <f t="shared" si="28"/>
        <v>266.0699999999992</v>
      </c>
      <c r="E43" s="20">
        <f t="shared" si="29"/>
        <v>2.0869999999999833</v>
      </c>
      <c r="F43" s="15">
        <f t="shared" si="23"/>
        <v>33.72499999999999</v>
      </c>
      <c r="G43" s="19">
        <f t="shared" si="30"/>
        <v>266.56999999999874</v>
      </c>
      <c r="H43" s="20">
        <f t="shared" si="31"/>
        <v>2.5869999999999727</v>
      </c>
      <c r="I43" s="15">
        <f t="shared" si="24"/>
        <v>72.87499999999991</v>
      </c>
      <c r="J43" s="19">
        <f t="shared" si="32"/>
        <v>267.0699999999983</v>
      </c>
      <c r="K43" s="20">
        <f t="shared" si="33"/>
        <v>3.086999999999962</v>
      </c>
      <c r="L43" s="15">
        <f t="shared" si="25"/>
        <v>125.39999999999999</v>
      </c>
      <c r="M43" s="16">
        <f t="shared" si="12"/>
        <v>268.90000000000083</v>
      </c>
      <c r="N43" s="28">
        <v>20</v>
      </c>
      <c r="O43" s="29"/>
      <c r="P43" s="18">
        <f t="shared" si="13"/>
        <v>430</v>
      </c>
      <c r="Q43" s="3"/>
      <c r="R43" s="3"/>
      <c r="S43" s="3"/>
      <c r="T43" s="3"/>
    </row>
    <row r="44" spans="1:20" ht="16.5" customHeight="1">
      <c r="A44" s="19">
        <f t="shared" si="26"/>
        <v>265.57999999999964</v>
      </c>
      <c r="B44" s="20">
        <f t="shared" si="27"/>
        <v>1.5969999999999849</v>
      </c>
      <c r="C44" s="15">
        <f t="shared" si="22"/>
        <v>7.8999999999999995</v>
      </c>
      <c r="D44" s="19">
        <f t="shared" si="28"/>
        <v>266.0799999999992</v>
      </c>
      <c r="E44" s="20">
        <f t="shared" si="29"/>
        <v>2.096999999999983</v>
      </c>
      <c r="F44" s="15">
        <f t="shared" si="23"/>
        <v>34.399999999999984</v>
      </c>
      <c r="G44" s="19">
        <f t="shared" si="30"/>
        <v>266.57999999999873</v>
      </c>
      <c r="H44" s="20">
        <f t="shared" si="31"/>
        <v>2.5969999999999724</v>
      </c>
      <c r="I44" s="15">
        <f t="shared" si="24"/>
        <v>73.74999999999991</v>
      </c>
      <c r="J44" s="19">
        <f t="shared" si="32"/>
        <v>267.0799999999983</v>
      </c>
      <c r="K44" s="20">
        <f t="shared" si="33"/>
        <v>3.096999999999962</v>
      </c>
      <c r="L44" s="15">
        <f t="shared" si="25"/>
        <v>126.6</v>
      </c>
      <c r="M44" s="16">
        <f t="shared" si="12"/>
        <v>269.00000000000085</v>
      </c>
      <c r="N44" s="28"/>
      <c r="O44" s="29"/>
      <c r="P44" s="18">
        <f t="shared" si="13"/>
        <v>450</v>
      </c>
      <c r="Q44" s="3"/>
      <c r="R44" s="3"/>
      <c r="S44" s="3"/>
      <c r="T44" s="3"/>
    </row>
    <row r="45" spans="1:20" ht="16.5" customHeight="1">
      <c r="A45" s="19">
        <f t="shared" si="26"/>
        <v>265.58999999999963</v>
      </c>
      <c r="B45" s="20">
        <f t="shared" si="27"/>
        <v>1.6069999999999849</v>
      </c>
      <c r="C45" s="15">
        <f t="shared" si="22"/>
        <v>8.2</v>
      </c>
      <c r="D45" s="19">
        <f t="shared" si="28"/>
        <v>266.0899999999992</v>
      </c>
      <c r="E45" s="20">
        <f t="shared" si="29"/>
        <v>2.106999999999983</v>
      </c>
      <c r="F45" s="15">
        <f t="shared" si="23"/>
        <v>35.07499999999998</v>
      </c>
      <c r="G45" s="19">
        <f t="shared" si="30"/>
        <v>266.5899999999987</v>
      </c>
      <c r="H45" s="20">
        <f t="shared" si="31"/>
        <v>2.6069999999999722</v>
      </c>
      <c r="I45" s="15">
        <f t="shared" si="24"/>
        <v>74.62499999999991</v>
      </c>
      <c r="J45" s="19">
        <f t="shared" si="32"/>
        <v>267.08999999999827</v>
      </c>
      <c r="K45" s="20">
        <f t="shared" si="33"/>
        <v>3.1069999999999616</v>
      </c>
      <c r="L45" s="15">
        <f t="shared" si="25"/>
        <v>127.8</v>
      </c>
      <c r="M45" s="27"/>
      <c r="N45" s="28"/>
      <c r="O45" s="29"/>
      <c r="P45" s="27"/>
      <c r="Q45" s="3"/>
      <c r="R45" s="3"/>
      <c r="S45" s="3"/>
      <c r="T45" s="3"/>
    </row>
    <row r="46" spans="1:20" ht="16.5" customHeight="1">
      <c r="A46" s="21">
        <f t="shared" si="26"/>
        <v>265.5999999999996</v>
      </c>
      <c r="B46" s="22">
        <f t="shared" si="27"/>
        <v>1.616999999999985</v>
      </c>
      <c r="C46" s="23">
        <f t="shared" si="22"/>
        <v>8.5</v>
      </c>
      <c r="D46" s="21">
        <f t="shared" si="28"/>
        <v>266.09999999999917</v>
      </c>
      <c r="E46" s="22">
        <f t="shared" si="29"/>
        <v>2.1169999999999827</v>
      </c>
      <c r="F46" s="23">
        <f t="shared" si="23"/>
        <v>35.74999999999998</v>
      </c>
      <c r="G46" s="21">
        <f t="shared" si="30"/>
        <v>266.5999999999987</v>
      </c>
      <c r="H46" s="22">
        <f t="shared" si="31"/>
        <v>2.616999999999972</v>
      </c>
      <c r="I46" s="23">
        <f t="shared" si="24"/>
        <v>75.49999999999991</v>
      </c>
      <c r="J46" s="21">
        <f t="shared" si="32"/>
        <v>267.09999999999826</v>
      </c>
      <c r="K46" s="22">
        <f t="shared" si="33"/>
        <v>3.1169999999999614</v>
      </c>
      <c r="L46" s="23">
        <f t="shared" si="25"/>
        <v>129</v>
      </c>
      <c r="M46" s="27"/>
      <c r="N46" s="28"/>
      <c r="O46" s="29"/>
      <c r="P46" s="27"/>
      <c r="Q46" s="3"/>
      <c r="R46" s="3"/>
      <c r="S46" s="3"/>
      <c r="T46" s="3"/>
    </row>
    <row r="47" spans="1:20" ht="16.5" customHeight="1">
      <c r="A47" s="24">
        <f t="shared" si="26"/>
        <v>265.6099999999996</v>
      </c>
      <c r="B47" s="25">
        <f t="shared" si="27"/>
        <v>1.626999999999985</v>
      </c>
      <c r="C47" s="26">
        <f aca="true" t="shared" si="34" ref="C47:C55">+C46+$N$10/10</f>
        <v>8.85</v>
      </c>
      <c r="D47" s="24">
        <f t="shared" si="28"/>
        <v>266.10999999999916</v>
      </c>
      <c r="E47" s="25">
        <f t="shared" si="29"/>
        <v>2.1269999999999825</v>
      </c>
      <c r="F47" s="26">
        <f aca="true" t="shared" si="35" ref="F47:F55">+F46+$N$15/10</f>
        <v>36.424999999999976</v>
      </c>
      <c r="G47" s="24">
        <f t="shared" si="30"/>
        <v>266.6099999999987</v>
      </c>
      <c r="H47" s="25">
        <f t="shared" si="31"/>
        <v>2.626999999999972</v>
      </c>
      <c r="I47" s="26">
        <f aca="true" t="shared" si="36" ref="I47:I55">+I46+$N$20/10</f>
        <v>76.49999999999991</v>
      </c>
      <c r="J47" s="24">
        <f t="shared" si="32"/>
        <v>267.10999999999825</v>
      </c>
      <c r="K47" s="25">
        <f t="shared" si="33"/>
        <v>3.126999999999961</v>
      </c>
      <c r="L47" s="26">
        <f aca="true" t="shared" si="37" ref="L47:L55">+L46+$N$25/10</f>
        <v>130.2</v>
      </c>
      <c r="M47" s="27"/>
      <c r="N47" s="28"/>
      <c r="O47" s="29"/>
      <c r="P47" s="27"/>
      <c r="Q47" s="3"/>
      <c r="R47" s="3"/>
      <c r="S47" s="3"/>
      <c r="T47" s="3"/>
    </row>
    <row r="48" spans="1:20" ht="16.5" customHeight="1">
      <c r="A48" s="19">
        <f t="shared" si="26"/>
        <v>265.6199999999996</v>
      </c>
      <c r="B48" s="20">
        <f t="shared" si="27"/>
        <v>1.636999999999985</v>
      </c>
      <c r="C48" s="15">
        <f t="shared" si="34"/>
        <v>9.2</v>
      </c>
      <c r="D48" s="19">
        <f t="shared" si="28"/>
        <v>266.11999999999915</v>
      </c>
      <c r="E48" s="20">
        <f t="shared" si="29"/>
        <v>2.1369999999999822</v>
      </c>
      <c r="F48" s="15">
        <f t="shared" si="35"/>
        <v>37.09999999999997</v>
      </c>
      <c r="G48" s="19">
        <f t="shared" si="30"/>
        <v>266.6199999999987</v>
      </c>
      <c r="H48" s="20">
        <f t="shared" si="31"/>
        <v>2.6369999999999716</v>
      </c>
      <c r="I48" s="15">
        <f t="shared" si="36"/>
        <v>77.49999999999991</v>
      </c>
      <c r="J48" s="19">
        <f t="shared" si="32"/>
        <v>267.11999999999824</v>
      </c>
      <c r="K48" s="20">
        <f t="shared" si="33"/>
        <v>3.136999999999961</v>
      </c>
      <c r="L48" s="15">
        <f t="shared" si="37"/>
        <v>131.39999999999998</v>
      </c>
      <c r="M48" s="16"/>
      <c r="N48" s="17"/>
      <c r="O48" s="3"/>
      <c r="P48" s="27"/>
      <c r="Q48" s="3"/>
      <c r="R48" s="3"/>
      <c r="S48" s="3"/>
      <c r="T48" s="3"/>
    </row>
    <row r="49" spans="1:20" ht="16.5" customHeight="1">
      <c r="A49" s="19">
        <f t="shared" si="26"/>
        <v>265.6299999999996</v>
      </c>
      <c r="B49" s="20">
        <f t="shared" si="27"/>
        <v>1.646999999999985</v>
      </c>
      <c r="C49" s="15">
        <f t="shared" si="34"/>
        <v>9.549999999999999</v>
      </c>
      <c r="D49" s="19">
        <f t="shared" si="28"/>
        <v>266.12999999999914</v>
      </c>
      <c r="E49" s="20">
        <f t="shared" si="29"/>
        <v>2.146999999999982</v>
      </c>
      <c r="F49" s="15">
        <f t="shared" si="35"/>
        <v>37.77499999999997</v>
      </c>
      <c r="G49" s="19">
        <f t="shared" si="30"/>
        <v>266.6299999999987</v>
      </c>
      <c r="H49" s="20">
        <f t="shared" si="31"/>
        <v>2.6469999999999714</v>
      </c>
      <c r="I49" s="15">
        <f t="shared" si="36"/>
        <v>78.49999999999991</v>
      </c>
      <c r="J49" s="19">
        <f t="shared" si="32"/>
        <v>267.12999999999823</v>
      </c>
      <c r="K49" s="20">
        <f t="shared" si="33"/>
        <v>3.1469999999999607</v>
      </c>
      <c r="L49" s="15">
        <f t="shared" si="37"/>
        <v>132.59999999999997</v>
      </c>
      <c r="M49" s="16"/>
      <c r="N49" s="17"/>
      <c r="O49" s="3"/>
      <c r="P49" s="27"/>
      <c r="Q49" s="3"/>
      <c r="R49" s="3"/>
      <c r="S49" s="3"/>
      <c r="T49" s="3"/>
    </row>
    <row r="50" spans="1:20" ht="16.5" customHeight="1">
      <c r="A50" s="19">
        <f t="shared" si="26"/>
        <v>265.6399999999996</v>
      </c>
      <c r="B50" s="20">
        <f t="shared" si="27"/>
        <v>1.656999999999985</v>
      </c>
      <c r="C50" s="15">
        <f t="shared" si="34"/>
        <v>9.899999999999999</v>
      </c>
      <c r="D50" s="19">
        <f t="shared" si="28"/>
        <v>266.13999999999913</v>
      </c>
      <c r="E50" s="20">
        <f t="shared" si="29"/>
        <v>2.156999999999982</v>
      </c>
      <c r="F50" s="15">
        <f t="shared" si="35"/>
        <v>38.44999999999997</v>
      </c>
      <c r="G50" s="19">
        <f t="shared" si="30"/>
        <v>266.6399999999987</v>
      </c>
      <c r="H50" s="20">
        <f t="shared" si="31"/>
        <v>2.656999999999971</v>
      </c>
      <c r="I50" s="15">
        <f t="shared" si="36"/>
        <v>79.49999999999991</v>
      </c>
      <c r="J50" s="19">
        <f t="shared" si="32"/>
        <v>267.1399999999982</v>
      </c>
      <c r="K50" s="20">
        <f t="shared" si="33"/>
        <v>3.1569999999999605</v>
      </c>
      <c r="L50" s="15">
        <f t="shared" si="37"/>
        <v>133.79999999999995</v>
      </c>
      <c r="M50" s="16"/>
      <c r="N50" s="17"/>
      <c r="O50" s="3"/>
      <c r="P50" s="27"/>
      <c r="Q50" s="3"/>
      <c r="R50" s="3"/>
      <c r="S50" s="3"/>
      <c r="T50" s="3"/>
    </row>
    <row r="51" spans="1:20" ht="16.5" customHeight="1">
      <c r="A51" s="19">
        <f t="shared" si="26"/>
        <v>265.6499999999996</v>
      </c>
      <c r="B51" s="20">
        <f t="shared" si="27"/>
        <v>1.666999999999985</v>
      </c>
      <c r="C51" s="15">
        <f t="shared" si="34"/>
        <v>10.249999999999998</v>
      </c>
      <c r="D51" s="19">
        <f t="shared" si="28"/>
        <v>266.1499999999991</v>
      </c>
      <c r="E51" s="20">
        <f t="shared" si="29"/>
        <v>2.1669999999999816</v>
      </c>
      <c r="F51" s="15">
        <f t="shared" si="35"/>
        <v>39.124999999999964</v>
      </c>
      <c r="G51" s="19">
        <f t="shared" si="30"/>
        <v>266.64999999999867</v>
      </c>
      <c r="H51" s="20">
        <f t="shared" si="31"/>
        <v>2.666999999999971</v>
      </c>
      <c r="I51" s="15">
        <f t="shared" si="36"/>
        <v>80.49999999999991</v>
      </c>
      <c r="J51" s="19">
        <f t="shared" si="32"/>
        <v>267.1499999999982</v>
      </c>
      <c r="K51" s="20">
        <f t="shared" si="33"/>
        <v>3.1669999999999603</v>
      </c>
      <c r="L51" s="15">
        <f t="shared" si="37"/>
        <v>134.99999999999994</v>
      </c>
      <c r="M51" s="16"/>
      <c r="N51" s="17"/>
      <c r="O51" s="3"/>
      <c r="P51" s="27"/>
      <c r="Q51" s="3"/>
      <c r="R51" s="3"/>
      <c r="S51" s="3"/>
      <c r="T51" s="3"/>
    </row>
    <row r="52" spans="1:20" ht="16.5" customHeight="1">
      <c r="A52" s="19">
        <f t="shared" si="26"/>
        <v>265.65999999999957</v>
      </c>
      <c r="B52" s="20">
        <f t="shared" si="27"/>
        <v>1.676999999999985</v>
      </c>
      <c r="C52" s="15">
        <f t="shared" si="34"/>
        <v>10.599999999999998</v>
      </c>
      <c r="D52" s="19">
        <f t="shared" si="28"/>
        <v>266.1599999999991</v>
      </c>
      <c r="E52" s="20">
        <f t="shared" si="29"/>
        <v>2.1769999999999814</v>
      </c>
      <c r="F52" s="15">
        <f t="shared" si="35"/>
        <v>39.79999999999996</v>
      </c>
      <c r="G52" s="19">
        <f t="shared" si="30"/>
        <v>266.65999999999866</v>
      </c>
      <c r="H52" s="20">
        <f t="shared" si="31"/>
        <v>2.6769999999999707</v>
      </c>
      <c r="I52" s="15">
        <f t="shared" si="36"/>
        <v>81.49999999999991</v>
      </c>
      <c r="J52" s="19">
        <f t="shared" si="32"/>
        <v>267.1599999999982</v>
      </c>
      <c r="K52" s="20">
        <f t="shared" si="33"/>
        <v>3.17699999999996</v>
      </c>
      <c r="L52" s="15">
        <f t="shared" si="37"/>
        <v>136.19999999999993</v>
      </c>
      <c r="M52" s="16"/>
      <c r="N52" s="17"/>
      <c r="O52" s="3"/>
      <c r="P52" s="27"/>
      <c r="Q52" s="3"/>
      <c r="R52" s="3"/>
      <c r="S52" s="3"/>
      <c r="T52" s="3"/>
    </row>
    <row r="53" spans="1:20" ht="16.5" customHeight="1">
      <c r="A53" s="19">
        <f t="shared" si="26"/>
        <v>265.66999999999956</v>
      </c>
      <c r="B53" s="20">
        <f t="shared" si="27"/>
        <v>1.686999999999985</v>
      </c>
      <c r="C53" s="15">
        <f t="shared" si="34"/>
        <v>10.949999999999998</v>
      </c>
      <c r="D53" s="19">
        <f t="shared" si="28"/>
        <v>266.1699999999991</v>
      </c>
      <c r="E53" s="20">
        <f t="shared" si="29"/>
        <v>2.186999999999981</v>
      </c>
      <c r="F53" s="15">
        <f t="shared" si="35"/>
        <v>40.47499999999996</v>
      </c>
      <c r="G53" s="19">
        <f t="shared" si="30"/>
        <v>266.66999999999865</v>
      </c>
      <c r="H53" s="20">
        <f t="shared" si="31"/>
        <v>2.6869999999999705</v>
      </c>
      <c r="I53" s="15">
        <f t="shared" si="36"/>
        <v>82.49999999999991</v>
      </c>
      <c r="J53" s="19">
        <f t="shared" si="32"/>
        <v>267.1699999999982</v>
      </c>
      <c r="K53" s="20">
        <f t="shared" si="33"/>
        <v>3.18699999999996</v>
      </c>
      <c r="L53" s="15">
        <f t="shared" si="37"/>
        <v>137.39999999999992</v>
      </c>
      <c r="M53" s="16"/>
      <c r="N53" s="17"/>
      <c r="O53" s="3"/>
      <c r="P53" s="27"/>
      <c r="Q53" s="3"/>
      <c r="R53" s="3"/>
      <c r="S53" s="3"/>
      <c r="T53" s="3"/>
    </row>
    <row r="54" spans="1:20" ht="16.5" customHeight="1">
      <c r="A54" s="19">
        <f t="shared" si="26"/>
        <v>265.67999999999955</v>
      </c>
      <c r="B54" s="20">
        <f t="shared" si="27"/>
        <v>1.696999999999985</v>
      </c>
      <c r="C54" s="15">
        <f t="shared" si="34"/>
        <v>11.299999999999997</v>
      </c>
      <c r="D54" s="19">
        <f t="shared" si="28"/>
        <v>266.1799999999991</v>
      </c>
      <c r="E54" s="20">
        <f t="shared" si="29"/>
        <v>2.196999999999981</v>
      </c>
      <c r="F54" s="15">
        <f t="shared" si="35"/>
        <v>41.149999999999956</v>
      </c>
      <c r="G54" s="19">
        <f t="shared" si="30"/>
        <v>266.67999999999864</v>
      </c>
      <c r="H54" s="20">
        <f t="shared" si="31"/>
        <v>2.6969999999999703</v>
      </c>
      <c r="I54" s="15">
        <f t="shared" si="36"/>
        <v>83.49999999999991</v>
      </c>
      <c r="J54" s="19">
        <f t="shared" si="32"/>
        <v>267.1799999999982</v>
      </c>
      <c r="K54" s="20">
        <f t="shared" si="33"/>
        <v>3.1969999999999597</v>
      </c>
      <c r="L54" s="15">
        <f t="shared" si="37"/>
        <v>138.5999999999999</v>
      </c>
      <c r="M54" s="16"/>
      <c r="N54" s="17"/>
      <c r="O54" s="3"/>
      <c r="P54" s="3"/>
      <c r="Q54" s="3"/>
      <c r="R54" s="3"/>
      <c r="S54" s="3"/>
      <c r="T54" s="3"/>
    </row>
    <row r="55" spans="1:20" ht="16.5" customHeight="1">
      <c r="A55" s="30">
        <f t="shared" si="26"/>
        <v>265.68999999999954</v>
      </c>
      <c r="B55" s="31">
        <f t="shared" si="27"/>
        <v>1.706999999999985</v>
      </c>
      <c r="C55" s="23">
        <f t="shared" si="34"/>
        <v>11.649999999999997</v>
      </c>
      <c r="D55" s="30">
        <f t="shared" si="28"/>
        <v>266.1899999999991</v>
      </c>
      <c r="E55" s="31">
        <f t="shared" si="29"/>
        <v>2.2069999999999808</v>
      </c>
      <c r="F55" s="23">
        <f t="shared" si="35"/>
        <v>41.82499999999995</v>
      </c>
      <c r="G55" s="30">
        <f t="shared" si="30"/>
        <v>266.68999999999863</v>
      </c>
      <c r="H55" s="31">
        <f t="shared" si="31"/>
        <v>2.70699999999997</v>
      </c>
      <c r="I55" s="23">
        <f t="shared" si="36"/>
        <v>84.49999999999991</v>
      </c>
      <c r="J55" s="30">
        <f t="shared" si="32"/>
        <v>267.1899999999982</v>
      </c>
      <c r="K55" s="31">
        <f t="shared" si="33"/>
        <v>3.2069999999999594</v>
      </c>
      <c r="L55" s="23">
        <f t="shared" si="37"/>
        <v>139.7999999999999</v>
      </c>
      <c r="M55" s="16"/>
      <c r="N55" s="17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17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17"/>
      <c r="O57" s="3"/>
      <c r="P57" s="3"/>
      <c r="Q57" s="3"/>
      <c r="R57" s="3"/>
      <c r="S57" s="3"/>
      <c r="T57" s="3"/>
    </row>
    <row r="58" spans="1:20" ht="22.5" customHeight="1">
      <c r="A58" s="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17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6"/>
      <c r="N59" s="17"/>
      <c r="O59" s="3"/>
      <c r="P59" s="3"/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6"/>
      <c r="N60" s="17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267.19999999999817</v>
      </c>
      <c r="B61" s="13">
        <f>K55+0.01</f>
        <v>3.2169999999999592</v>
      </c>
      <c r="C61" s="15">
        <f>+L55+$N$25/10</f>
        <v>140.9999999999999</v>
      </c>
      <c r="D61" s="12">
        <f>+A110+0.01</f>
        <v>267.6999999999977</v>
      </c>
      <c r="E61" s="13">
        <f>+B110+0.01</f>
        <v>3.7169999999999486</v>
      </c>
      <c r="F61" s="32">
        <f>+C110+$N$30/10</f>
        <v>211.5</v>
      </c>
      <c r="G61" s="12">
        <f>+D110+0.01</f>
        <v>268.19999999999726</v>
      </c>
      <c r="H61" s="13">
        <f>+E110+0.01</f>
        <v>4.216999999999938</v>
      </c>
      <c r="I61" s="32">
        <f>+F110+$N$35/10</f>
        <v>296.0000000000004</v>
      </c>
      <c r="J61" s="12">
        <f>+G110+0.01</f>
        <v>268.6999999999968</v>
      </c>
      <c r="K61" s="13">
        <f>+H110+0.01</f>
        <v>4.716999999999928</v>
      </c>
      <c r="L61" s="32">
        <f>+I110+$N$40/10</f>
        <v>390.00000000000017</v>
      </c>
      <c r="M61" s="16"/>
      <c r="N61" s="17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93">+A61+0.01</f>
        <v>267.20999999999816</v>
      </c>
      <c r="B62" s="20">
        <f aca="true" t="shared" si="39" ref="B62:B93">+B61+0.01</f>
        <v>3.226999999999959</v>
      </c>
      <c r="C62" s="15">
        <f>+C61+$N$26/10</f>
        <v>142.2999999999999</v>
      </c>
      <c r="D62" s="19">
        <f aca="true" t="shared" si="40" ref="D62:D93">+D61+0.01</f>
        <v>267.7099999999977</v>
      </c>
      <c r="E62" s="20">
        <f aca="true" t="shared" si="41" ref="E62:E93">+E61+0.01</f>
        <v>3.7269999999999484</v>
      </c>
      <c r="F62" s="15">
        <f>+F61+$N$31/10</f>
        <v>213.05</v>
      </c>
      <c r="G62" s="19">
        <f aca="true" t="shared" si="42" ref="G62:G93">+G61+0.01</f>
        <v>268.20999999999725</v>
      </c>
      <c r="H62" s="20">
        <f aca="true" t="shared" si="43" ref="H62:H93">+H61+0.01</f>
        <v>4.226999999999938</v>
      </c>
      <c r="I62" s="15">
        <f>+I61+$N$36/10</f>
        <v>297.8000000000004</v>
      </c>
      <c r="J62" s="19">
        <f aca="true" t="shared" si="44" ref="J62:J93">+J61+0.01</f>
        <v>268.7099999999968</v>
      </c>
      <c r="K62" s="20">
        <f aca="true" t="shared" si="45" ref="K62:K93">+K61+0.01</f>
        <v>4.7269999999999275</v>
      </c>
      <c r="L62" s="15">
        <f>+L61+$N$41/10</f>
        <v>392.00000000000017</v>
      </c>
      <c r="M62" s="16"/>
      <c r="N62" s="17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267.21999999999815</v>
      </c>
      <c r="B63" s="20">
        <f t="shared" si="39"/>
        <v>3.236999999999959</v>
      </c>
      <c r="C63" s="15">
        <f aca="true" t="shared" si="46" ref="C63:C72">+C62+$N$26/10</f>
        <v>143.5999999999999</v>
      </c>
      <c r="D63" s="19">
        <f t="shared" si="40"/>
        <v>267.7199999999977</v>
      </c>
      <c r="E63" s="20">
        <f t="shared" si="41"/>
        <v>3.736999999999948</v>
      </c>
      <c r="F63" s="15">
        <f aca="true" t="shared" si="47" ref="F63:F72">+F62+$N$31/10</f>
        <v>214.60000000000002</v>
      </c>
      <c r="G63" s="19">
        <f t="shared" si="42"/>
        <v>268.21999999999724</v>
      </c>
      <c r="H63" s="20">
        <f t="shared" si="43"/>
        <v>4.236999999999938</v>
      </c>
      <c r="I63" s="15">
        <f aca="true" t="shared" si="48" ref="I63:I72">+I62+$N$36/10</f>
        <v>299.6000000000004</v>
      </c>
      <c r="J63" s="19">
        <f t="shared" si="44"/>
        <v>268.7199999999968</v>
      </c>
      <c r="K63" s="20">
        <f t="shared" si="45"/>
        <v>4.736999999999927</v>
      </c>
      <c r="L63" s="15">
        <f aca="true" t="shared" si="49" ref="L63:L72">+L62+$N$41/10</f>
        <v>394.00000000000017</v>
      </c>
      <c r="M63" s="16"/>
      <c r="N63" s="17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267.22999999999814</v>
      </c>
      <c r="B64" s="20">
        <f t="shared" si="39"/>
        <v>3.2469999999999586</v>
      </c>
      <c r="C64" s="15">
        <f t="shared" si="46"/>
        <v>144.89999999999992</v>
      </c>
      <c r="D64" s="19">
        <f t="shared" si="40"/>
        <v>267.7299999999977</v>
      </c>
      <c r="E64" s="20">
        <f t="shared" si="41"/>
        <v>3.746999999999948</v>
      </c>
      <c r="F64" s="15">
        <f t="shared" si="47"/>
        <v>216.15000000000003</v>
      </c>
      <c r="G64" s="19">
        <f t="shared" si="42"/>
        <v>268.22999999999723</v>
      </c>
      <c r="H64" s="20">
        <f t="shared" si="43"/>
        <v>4.246999999999938</v>
      </c>
      <c r="I64" s="15">
        <f t="shared" si="48"/>
        <v>301.40000000000043</v>
      </c>
      <c r="J64" s="19">
        <f t="shared" si="44"/>
        <v>268.7299999999968</v>
      </c>
      <c r="K64" s="20">
        <f t="shared" si="45"/>
        <v>4.746999999999927</v>
      </c>
      <c r="L64" s="15">
        <f t="shared" si="49"/>
        <v>396.00000000000017</v>
      </c>
      <c r="M64" s="16"/>
      <c r="N64" s="17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267.23999999999813</v>
      </c>
      <c r="B65" s="20">
        <f t="shared" si="39"/>
        <v>3.2569999999999584</v>
      </c>
      <c r="C65" s="15">
        <f t="shared" si="46"/>
        <v>146.19999999999993</v>
      </c>
      <c r="D65" s="19">
        <f t="shared" si="40"/>
        <v>267.7399999999977</v>
      </c>
      <c r="E65" s="20">
        <f t="shared" si="41"/>
        <v>3.7569999999999477</v>
      </c>
      <c r="F65" s="15">
        <f t="shared" si="47"/>
        <v>217.70000000000005</v>
      </c>
      <c r="G65" s="19">
        <f t="shared" si="42"/>
        <v>268.2399999999972</v>
      </c>
      <c r="H65" s="20">
        <f t="shared" si="43"/>
        <v>4.2569999999999375</v>
      </c>
      <c r="I65" s="15">
        <f t="shared" si="48"/>
        <v>303.20000000000044</v>
      </c>
      <c r="J65" s="19">
        <f t="shared" si="44"/>
        <v>268.73999999999677</v>
      </c>
      <c r="K65" s="20">
        <f t="shared" si="45"/>
        <v>4.756999999999927</v>
      </c>
      <c r="L65" s="15">
        <f t="shared" si="49"/>
        <v>398.00000000000017</v>
      </c>
      <c r="M65" s="16"/>
      <c r="N65" s="17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267.2499999999981</v>
      </c>
      <c r="B66" s="20">
        <f t="shared" si="39"/>
        <v>3.266999999999958</v>
      </c>
      <c r="C66" s="15">
        <f t="shared" si="46"/>
        <v>147.49999999999994</v>
      </c>
      <c r="D66" s="19">
        <f t="shared" si="40"/>
        <v>267.74999999999767</v>
      </c>
      <c r="E66" s="20">
        <f t="shared" si="41"/>
        <v>3.7669999999999475</v>
      </c>
      <c r="F66" s="15">
        <f t="shared" si="47"/>
        <v>219.25000000000006</v>
      </c>
      <c r="G66" s="19">
        <f t="shared" si="42"/>
        <v>268.2499999999972</v>
      </c>
      <c r="H66" s="20">
        <f t="shared" si="43"/>
        <v>4.266999999999937</v>
      </c>
      <c r="I66" s="15">
        <f t="shared" si="48"/>
        <v>305.00000000000045</v>
      </c>
      <c r="J66" s="19">
        <f t="shared" si="44"/>
        <v>268.74999999999676</v>
      </c>
      <c r="K66" s="20">
        <f t="shared" si="45"/>
        <v>4.766999999999927</v>
      </c>
      <c r="L66" s="15">
        <f t="shared" si="49"/>
        <v>400.00000000000017</v>
      </c>
      <c r="M66" s="16"/>
      <c r="N66" s="17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267.2599999999981</v>
      </c>
      <c r="B67" s="20">
        <f t="shared" si="39"/>
        <v>3.276999999999958</v>
      </c>
      <c r="C67" s="15">
        <f t="shared" si="46"/>
        <v>148.79999999999995</v>
      </c>
      <c r="D67" s="19">
        <f t="shared" si="40"/>
        <v>267.75999999999766</v>
      </c>
      <c r="E67" s="20">
        <f t="shared" si="41"/>
        <v>3.7769999999999473</v>
      </c>
      <c r="F67" s="15">
        <f t="shared" si="47"/>
        <v>220.80000000000007</v>
      </c>
      <c r="G67" s="19">
        <f t="shared" si="42"/>
        <v>268.2599999999972</v>
      </c>
      <c r="H67" s="20">
        <f t="shared" si="43"/>
        <v>4.276999999999937</v>
      </c>
      <c r="I67" s="15">
        <f t="shared" si="48"/>
        <v>306.80000000000047</v>
      </c>
      <c r="J67" s="19">
        <f t="shared" si="44"/>
        <v>268.75999999999675</v>
      </c>
      <c r="K67" s="20">
        <f t="shared" si="45"/>
        <v>4.776999999999926</v>
      </c>
      <c r="L67" s="15">
        <f t="shared" si="49"/>
        <v>402.00000000000017</v>
      </c>
      <c r="M67" s="16"/>
      <c r="N67" s="17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267.2699999999981</v>
      </c>
      <c r="B68" s="20">
        <f t="shared" si="39"/>
        <v>3.2869999999999577</v>
      </c>
      <c r="C68" s="15">
        <f t="shared" si="46"/>
        <v>150.09999999999997</v>
      </c>
      <c r="D68" s="19">
        <f t="shared" si="40"/>
        <v>267.76999999999765</v>
      </c>
      <c r="E68" s="20">
        <f t="shared" si="41"/>
        <v>3.786999999999947</v>
      </c>
      <c r="F68" s="15">
        <f t="shared" si="47"/>
        <v>222.35000000000008</v>
      </c>
      <c r="G68" s="19">
        <f t="shared" si="42"/>
        <v>268.2699999999972</v>
      </c>
      <c r="H68" s="20">
        <f t="shared" si="43"/>
        <v>4.286999999999937</v>
      </c>
      <c r="I68" s="15">
        <f t="shared" si="48"/>
        <v>308.6000000000005</v>
      </c>
      <c r="J68" s="19">
        <f t="shared" si="44"/>
        <v>268.76999999999674</v>
      </c>
      <c r="K68" s="20">
        <f t="shared" si="45"/>
        <v>4.786999999999926</v>
      </c>
      <c r="L68" s="15">
        <f t="shared" si="49"/>
        <v>404.00000000000017</v>
      </c>
      <c r="M68" s="16"/>
      <c r="N68" s="17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267.2799999999981</v>
      </c>
      <c r="B69" s="20">
        <f t="shared" si="39"/>
        <v>3.2969999999999575</v>
      </c>
      <c r="C69" s="15">
        <f t="shared" si="46"/>
        <v>151.39999999999998</v>
      </c>
      <c r="D69" s="19">
        <f t="shared" si="40"/>
        <v>267.77999999999764</v>
      </c>
      <c r="E69" s="20">
        <f t="shared" si="41"/>
        <v>3.796999999999947</v>
      </c>
      <c r="F69" s="15">
        <f t="shared" si="47"/>
        <v>223.9000000000001</v>
      </c>
      <c r="G69" s="19">
        <f t="shared" si="42"/>
        <v>268.2799999999972</v>
      </c>
      <c r="H69" s="20">
        <f t="shared" si="43"/>
        <v>4.296999999999937</v>
      </c>
      <c r="I69" s="15">
        <f t="shared" si="48"/>
        <v>310.4000000000005</v>
      </c>
      <c r="J69" s="19">
        <f t="shared" si="44"/>
        <v>268.77999999999673</v>
      </c>
      <c r="K69" s="20">
        <f t="shared" si="45"/>
        <v>4.796999999999926</v>
      </c>
      <c r="L69" s="15">
        <f t="shared" si="49"/>
        <v>406.00000000000017</v>
      </c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267.2899999999981</v>
      </c>
      <c r="B70" s="20">
        <f t="shared" si="39"/>
        <v>3.3069999999999573</v>
      </c>
      <c r="C70" s="15">
        <f t="shared" si="46"/>
        <v>152.7</v>
      </c>
      <c r="D70" s="19">
        <f t="shared" si="40"/>
        <v>267.78999999999763</v>
      </c>
      <c r="E70" s="20">
        <f t="shared" si="41"/>
        <v>3.8069999999999466</v>
      </c>
      <c r="F70" s="15">
        <f t="shared" si="47"/>
        <v>225.4500000000001</v>
      </c>
      <c r="G70" s="19">
        <f t="shared" si="42"/>
        <v>268.2899999999972</v>
      </c>
      <c r="H70" s="20">
        <f t="shared" si="43"/>
        <v>4.306999999999936</v>
      </c>
      <c r="I70" s="15">
        <f t="shared" si="48"/>
        <v>312.2000000000005</v>
      </c>
      <c r="J70" s="19">
        <f t="shared" si="44"/>
        <v>268.7899999999967</v>
      </c>
      <c r="K70" s="20">
        <f t="shared" si="45"/>
        <v>4.806999999999926</v>
      </c>
      <c r="L70" s="15">
        <f t="shared" si="49"/>
        <v>408.00000000000017</v>
      </c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38"/>
        <v>267.2999999999981</v>
      </c>
      <c r="B71" s="22">
        <f t="shared" si="39"/>
        <v>3.316999999999957</v>
      </c>
      <c r="C71" s="23">
        <f t="shared" si="46"/>
        <v>154</v>
      </c>
      <c r="D71" s="21">
        <f t="shared" si="40"/>
        <v>267.7999999999976</v>
      </c>
      <c r="E71" s="22">
        <f t="shared" si="41"/>
        <v>3.8169999999999464</v>
      </c>
      <c r="F71" s="23">
        <f t="shared" si="47"/>
        <v>227.0000000000001</v>
      </c>
      <c r="G71" s="21">
        <f t="shared" si="42"/>
        <v>268.29999999999717</v>
      </c>
      <c r="H71" s="22">
        <f t="shared" si="43"/>
        <v>4.316999999999936</v>
      </c>
      <c r="I71" s="23">
        <f t="shared" si="48"/>
        <v>314.0000000000005</v>
      </c>
      <c r="J71" s="21">
        <f t="shared" si="44"/>
        <v>268.7999999999967</v>
      </c>
      <c r="K71" s="22">
        <f t="shared" si="45"/>
        <v>4.816999999999926</v>
      </c>
      <c r="L71" s="23">
        <f t="shared" si="49"/>
        <v>410.00000000000017</v>
      </c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24">
        <f t="shared" si="38"/>
        <v>267.30999999999807</v>
      </c>
      <c r="B72" s="25">
        <f t="shared" si="39"/>
        <v>3.326999999999957</v>
      </c>
      <c r="C72" s="33">
        <f>+C71+$N$27/10</f>
        <v>155.3</v>
      </c>
      <c r="D72" s="24">
        <f t="shared" si="40"/>
        <v>267.8099999999976</v>
      </c>
      <c r="E72" s="25">
        <f t="shared" si="41"/>
        <v>3.8269999999999462</v>
      </c>
      <c r="F72" s="33">
        <f>+F71+$N$32/10</f>
        <v>228.65000000000012</v>
      </c>
      <c r="G72" s="24">
        <f t="shared" si="42"/>
        <v>268.30999999999716</v>
      </c>
      <c r="H72" s="25">
        <f t="shared" si="43"/>
        <v>4.326999999999936</v>
      </c>
      <c r="I72" s="33">
        <f>+I71+$N$37/10</f>
        <v>315.8000000000005</v>
      </c>
      <c r="J72" s="24">
        <f t="shared" si="44"/>
        <v>268.8099999999967</v>
      </c>
      <c r="K72" s="25">
        <f t="shared" si="45"/>
        <v>4.826999999999925</v>
      </c>
      <c r="L72" s="33">
        <f>+L71+$N$42/10</f>
        <v>412.00000000000017</v>
      </c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267.31999999999806</v>
      </c>
      <c r="B73" s="20">
        <f t="shared" si="39"/>
        <v>3.3369999999999567</v>
      </c>
      <c r="C73" s="15">
        <f aca="true" t="shared" si="50" ref="C73:C82">+C72+$N$27/10</f>
        <v>156.60000000000002</v>
      </c>
      <c r="D73" s="19">
        <f t="shared" si="40"/>
        <v>267.8199999999976</v>
      </c>
      <c r="E73" s="20">
        <f t="shared" si="41"/>
        <v>3.836999999999946</v>
      </c>
      <c r="F73" s="15">
        <f aca="true" t="shared" si="51" ref="F73:F82">+F72+$N$32/10</f>
        <v>230.30000000000013</v>
      </c>
      <c r="G73" s="19">
        <f t="shared" si="42"/>
        <v>268.31999999999715</v>
      </c>
      <c r="H73" s="20">
        <f t="shared" si="43"/>
        <v>4.336999999999936</v>
      </c>
      <c r="I73" s="15">
        <f aca="true" t="shared" si="52" ref="I73:I82">+I72+$N$37/10</f>
        <v>317.60000000000053</v>
      </c>
      <c r="J73" s="19">
        <f t="shared" si="44"/>
        <v>268.8199999999967</v>
      </c>
      <c r="K73" s="20">
        <f t="shared" si="45"/>
        <v>4.836999999999925</v>
      </c>
      <c r="L73" s="15">
        <f aca="true" t="shared" si="53" ref="L73:L82">+L72+$N$42/10</f>
        <v>414.00000000000017</v>
      </c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267.32999999999805</v>
      </c>
      <c r="B74" s="20">
        <f t="shared" si="39"/>
        <v>3.3469999999999565</v>
      </c>
      <c r="C74" s="15">
        <f t="shared" si="50"/>
        <v>157.90000000000003</v>
      </c>
      <c r="D74" s="19">
        <f t="shared" si="40"/>
        <v>267.8299999999976</v>
      </c>
      <c r="E74" s="20">
        <f t="shared" si="41"/>
        <v>3.846999999999946</v>
      </c>
      <c r="F74" s="15">
        <f t="shared" si="51"/>
        <v>231.95000000000013</v>
      </c>
      <c r="G74" s="19">
        <f t="shared" si="42"/>
        <v>268.32999999999714</v>
      </c>
      <c r="H74" s="20">
        <f t="shared" si="43"/>
        <v>4.346999999999936</v>
      </c>
      <c r="I74" s="15">
        <f t="shared" si="52"/>
        <v>319.40000000000055</v>
      </c>
      <c r="J74" s="19">
        <f t="shared" si="44"/>
        <v>268.8299999999967</v>
      </c>
      <c r="K74" s="20">
        <f t="shared" si="45"/>
        <v>4.846999999999925</v>
      </c>
      <c r="L74" s="15">
        <f t="shared" si="53"/>
        <v>416.00000000000017</v>
      </c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267.33999999999804</v>
      </c>
      <c r="B75" s="20">
        <f t="shared" si="39"/>
        <v>3.3569999999999562</v>
      </c>
      <c r="C75" s="15">
        <f t="shared" si="50"/>
        <v>159.20000000000005</v>
      </c>
      <c r="D75" s="19">
        <f t="shared" si="40"/>
        <v>267.8399999999976</v>
      </c>
      <c r="E75" s="20">
        <f t="shared" si="41"/>
        <v>3.8569999999999456</v>
      </c>
      <c r="F75" s="15">
        <f t="shared" si="51"/>
        <v>233.60000000000014</v>
      </c>
      <c r="G75" s="19">
        <f t="shared" si="42"/>
        <v>268.33999999999713</v>
      </c>
      <c r="H75" s="20">
        <f t="shared" si="43"/>
        <v>4.356999999999935</v>
      </c>
      <c r="I75" s="15">
        <f t="shared" si="52"/>
        <v>321.20000000000056</v>
      </c>
      <c r="J75" s="19">
        <f t="shared" si="44"/>
        <v>268.8399999999967</v>
      </c>
      <c r="K75" s="20">
        <f t="shared" si="45"/>
        <v>4.856999999999925</v>
      </c>
      <c r="L75" s="15">
        <f t="shared" si="53"/>
        <v>418.00000000000017</v>
      </c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267.34999999999803</v>
      </c>
      <c r="B76" s="20">
        <f t="shared" si="39"/>
        <v>3.366999999999956</v>
      </c>
      <c r="C76" s="15">
        <f t="shared" si="50"/>
        <v>160.50000000000006</v>
      </c>
      <c r="D76" s="19">
        <f t="shared" si="40"/>
        <v>267.8499999999976</v>
      </c>
      <c r="E76" s="20">
        <f t="shared" si="41"/>
        <v>3.8669999999999454</v>
      </c>
      <c r="F76" s="15">
        <f t="shared" si="51"/>
        <v>235.25000000000014</v>
      </c>
      <c r="G76" s="19">
        <f t="shared" si="42"/>
        <v>268.3499999999971</v>
      </c>
      <c r="H76" s="20">
        <f t="shared" si="43"/>
        <v>4.366999999999935</v>
      </c>
      <c r="I76" s="15">
        <f t="shared" si="52"/>
        <v>323.00000000000057</v>
      </c>
      <c r="J76" s="19">
        <f t="shared" si="44"/>
        <v>268.84999999999667</v>
      </c>
      <c r="K76" s="20">
        <f t="shared" si="45"/>
        <v>4.8669999999999245</v>
      </c>
      <c r="L76" s="15">
        <f t="shared" si="53"/>
        <v>420.00000000000017</v>
      </c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267.359999999998</v>
      </c>
      <c r="B77" s="20">
        <f t="shared" si="39"/>
        <v>3.376999999999956</v>
      </c>
      <c r="C77" s="15">
        <f t="shared" si="50"/>
        <v>161.80000000000007</v>
      </c>
      <c r="D77" s="19">
        <f t="shared" si="40"/>
        <v>267.85999999999757</v>
      </c>
      <c r="E77" s="20">
        <f t="shared" si="41"/>
        <v>3.876999999999945</v>
      </c>
      <c r="F77" s="15">
        <f t="shared" si="51"/>
        <v>236.90000000000015</v>
      </c>
      <c r="G77" s="19">
        <f t="shared" si="42"/>
        <v>268.3599999999971</v>
      </c>
      <c r="H77" s="20">
        <f t="shared" si="43"/>
        <v>4.376999999999935</v>
      </c>
      <c r="I77" s="15">
        <f t="shared" si="52"/>
        <v>324.8000000000006</v>
      </c>
      <c r="J77" s="19">
        <f t="shared" si="44"/>
        <v>268.85999999999666</v>
      </c>
      <c r="K77" s="20">
        <f t="shared" si="45"/>
        <v>4.876999999999924</v>
      </c>
      <c r="L77" s="15">
        <f t="shared" si="53"/>
        <v>422.00000000000017</v>
      </c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267.369999999998</v>
      </c>
      <c r="B78" s="20">
        <f t="shared" si="39"/>
        <v>3.3869999999999556</v>
      </c>
      <c r="C78" s="15">
        <f t="shared" si="50"/>
        <v>163.10000000000008</v>
      </c>
      <c r="D78" s="19">
        <f t="shared" si="40"/>
        <v>267.86999999999756</v>
      </c>
      <c r="E78" s="20">
        <f t="shared" si="41"/>
        <v>3.886999999999945</v>
      </c>
      <c r="F78" s="15">
        <f t="shared" si="51"/>
        <v>238.55000000000015</v>
      </c>
      <c r="G78" s="19">
        <f t="shared" si="42"/>
        <v>268.3699999999971</v>
      </c>
      <c r="H78" s="20">
        <f t="shared" si="43"/>
        <v>4.386999999999935</v>
      </c>
      <c r="I78" s="15">
        <f t="shared" si="52"/>
        <v>326.6000000000006</v>
      </c>
      <c r="J78" s="19">
        <f t="shared" si="44"/>
        <v>268.86999999999665</v>
      </c>
      <c r="K78" s="20">
        <f t="shared" si="45"/>
        <v>4.886999999999924</v>
      </c>
      <c r="L78" s="15">
        <f t="shared" si="53"/>
        <v>424.00000000000017</v>
      </c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267.379999999998</v>
      </c>
      <c r="B79" s="20">
        <f t="shared" si="39"/>
        <v>3.3969999999999554</v>
      </c>
      <c r="C79" s="15">
        <f t="shared" si="50"/>
        <v>164.4000000000001</v>
      </c>
      <c r="D79" s="19">
        <f t="shared" si="40"/>
        <v>267.87999999999755</v>
      </c>
      <c r="E79" s="20">
        <f t="shared" si="41"/>
        <v>3.8969999999999447</v>
      </c>
      <c r="F79" s="15">
        <f t="shared" si="51"/>
        <v>240.20000000000016</v>
      </c>
      <c r="G79" s="19">
        <f t="shared" si="42"/>
        <v>268.3799999999971</v>
      </c>
      <c r="H79" s="20">
        <f t="shared" si="43"/>
        <v>4.3969999999999345</v>
      </c>
      <c r="I79" s="15">
        <f t="shared" si="52"/>
        <v>328.4000000000006</v>
      </c>
      <c r="J79" s="19">
        <f t="shared" si="44"/>
        <v>268.87999999999664</v>
      </c>
      <c r="K79" s="20">
        <f t="shared" si="45"/>
        <v>4.896999999999924</v>
      </c>
      <c r="L79" s="15">
        <f t="shared" si="53"/>
        <v>426.00000000000017</v>
      </c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267.389999999998</v>
      </c>
      <c r="B80" s="20">
        <f t="shared" si="39"/>
        <v>3.406999999999955</v>
      </c>
      <c r="C80" s="15">
        <f t="shared" si="50"/>
        <v>165.7000000000001</v>
      </c>
      <c r="D80" s="19">
        <f t="shared" si="40"/>
        <v>267.88999999999754</v>
      </c>
      <c r="E80" s="20">
        <f t="shared" si="41"/>
        <v>3.9069999999999445</v>
      </c>
      <c r="F80" s="15">
        <f t="shared" si="51"/>
        <v>241.85000000000016</v>
      </c>
      <c r="G80" s="19">
        <f t="shared" si="42"/>
        <v>268.3899999999971</v>
      </c>
      <c r="H80" s="20">
        <f t="shared" si="43"/>
        <v>4.406999999999934</v>
      </c>
      <c r="I80" s="15">
        <f t="shared" si="52"/>
        <v>330.2000000000006</v>
      </c>
      <c r="J80" s="19">
        <f t="shared" si="44"/>
        <v>268.88999999999663</v>
      </c>
      <c r="K80" s="20">
        <f t="shared" si="45"/>
        <v>4.906999999999924</v>
      </c>
      <c r="L80" s="15">
        <f t="shared" si="53"/>
        <v>428.00000000000017</v>
      </c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21">
        <f t="shared" si="38"/>
        <v>267.399999999998</v>
      </c>
      <c r="B81" s="22">
        <f t="shared" si="39"/>
        <v>3.416999999999955</v>
      </c>
      <c r="C81" s="23">
        <f t="shared" si="50"/>
        <v>167.0000000000001</v>
      </c>
      <c r="D81" s="21">
        <f t="shared" si="40"/>
        <v>267.89999999999753</v>
      </c>
      <c r="E81" s="22">
        <f t="shared" si="41"/>
        <v>3.9169999999999443</v>
      </c>
      <c r="F81" s="23">
        <f t="shared" si="51"/>
        <v>243.50000000000017</v>
      </c>
      <c r="G81" s="21">
        <f t="shared" si="42"/>
        <v>268.3999999999971</v>
      </c>
      <c r="H81" s="22">
        <f t="shared" si="43"/>
        <v>4.416999999999934</v>
      </c>
      <c r="I81" s="23">
        <f t="shared" si="52"/>
        <v>332.0000000000006</v>
      </c>
      <c r="J81" s="21">
        <f t="shared" si="44"/>
        <v>268.8999999999966</v>
      </c>
      <c r="K81" s="22">
        <f t="shared" si="45"/>
        <v>4.916999999999923</v>
      </c>
      <c r="L81" s="23">
        <f t="shared" si="53"/>
        <v>430.00000000000017</v>
      </c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24">
        <f t="shared" si="38"/>
        <v>267.409999999998</v>
      </c>
      <c r="B82" s="25">
        <f t="shared" si="39"/>
        <v>3.4269999999999547</v>
      </c>
      <c r="C82" s="33">
        <f>+C81+$N$28/10</f>
        <v>168.4500000000001</v>
      </c>
      <c r="D82" s="24">
        <f t="shared" si="40"/>
        <v>267.9099999999975</v>
      </c>
      <c r="E82" s="25">
        <f t="shared" si="41"/>
        <v>3.926999999999944</v>
      </c>
      <c r="F82" s="33">
        <f>+F81+$N$33/10</f>
        <v>245.15000000000018</v>
      </c>
      <c r="G82" s="24">
        <f t="shared" si="42"/>
        <v>268.40999999999707</v>
      </c>
      <c r="H82" s="25">
        <f t="shared" si="43"/>
        <v>4.426999999999934</v>
      </c>
      <c r="I82" s="33">
        <f>+I81+$N$38/10</f>
        <v>333.9000000000006</v>
      </c>
      <c r="J82" s="24">
        <f t="shared" si="44"/>
        <v>268.9099999999966</v>
      </c>
      <c r="K82" s="25">
        <f t="shared" si="45"/>
        <v>4.926999999999923</v>
      </c>
      <c r="L82" s="33">
        <f>+L81+$N$43/10</f>
        <v>432.00000000000017</v>
      </c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267.41999999999797</v>
      </c>
      <c r="B83" s="20">
        <f t="shared" si="39"/>
        <v>3.4369999999999545</v>
      </c>
      <c r="C83" s="15">
        <f aca="true" t="shared" si="54" ref="C83:C92">+C82+$N$28/10</f>
        <v>169.9000000000001</v>
      </c>
      <c r="D83" s="19">
        <f t="shared" si="40"/>
        <v>267.9199999999975</v>
      </c>
      <c r="E83" s="20">
        <f t="shared" si="41"/>
        <v>3.936999999999944</v>
      </c>
      <c r="F83" s="15">
        <f aca="true" t="shared" si="55" ref="F83:F92">+F82+$N$33/10</f>
        <v>246.80000000000018</v>
      </c>
      <c r="G83" s="19">
        <f t="shared" si="42"/>
        <v>268.41999999999706</v>
      </c>
      <c r="H83" s="20">
        <f t="shared" si="43"/>
        <v>4.436999999999934</v>
      </c>
      <c r="I83" s="15">
        <f aca="true" t="shared" si="56" ref="I83:I92">+I82+$N$38/10</f>
        <v>335.8000000000006</v>
      </c>
      <c r="J83" s="19">
        <f t="shared" si="44"/>
        <v>268.9199999999966</v>
      </c>
      <c r="K83" s="20">
        <f t="shared" si="45"/>
        <v>4.936999999999923</v>
      </c>
      <c r="L83" s="15">
        <f aca="true" t="shared" si="57" ref="L83:L91">+L82+$N$43/10</f>
        <v>434.00000000000017</v>
      </c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267.42999999999796</v>
      </c>
      <c r="B84" s="20">
        <f t="shared" si="39"/>
        <v>3.4469999999999543</v>
      </c>
      <c r="C84" s="15">
        <f t="shared" si="54"/>
        <v>171.35000000000008</v>
      </c>
      <c r="D84" s="19">
        <f t="shared" si="40"/>
        <v>267.9299999999975</v>
      </c>
      <c r="E84" s="20">
        <f t="shared" si="41"/>
        <v>3.9469999999999437</v>
      </c>
      <c r="F84" s="15">
        <f t="shared" si="55"/>
        <v>248.4500000000002</v>
      </c>
      <c r="G84" s="19">
        <f t="shared" si="42"/>
        <v>268.42999999999705</v>
      </c>
      <c r="H84" s="20">
        <f t="shared" si="43"/>
        <v>4.4469999999999335</v>
      </c>
      <c r="I84" s="15">
        <f t="shared" si="56"/>
        <v>337.70000000000056</v>
      </c>
      <c r="J84" s="19">
        <f t="shared" si="44"/>
        <v>268.9299999999966</v>
      </c>
      <c r="K84" s="20">
        <f t="shared" si="45"/>
        <v>4.946999999999923</v>
      </c>
      <c r="L84" s="15">
        <f t="shared" si="57"/>
        <v>436.00000000000017</v>
      </c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267.43999999999795</v>
      </c>
      <c r="B85" s="20">
        <f t="shared" si="39"/>
        <v>3.456999999999954</v>
      </c>
      <c r="C85" s="15">
        <f t="shared" si="54"/>
        <v>172.80000000000007</v>
      </c>
      <c r="D85" s="19">
        <f t="shared" si="40"/>
        <v>267.9399999999975</v>
      </c>
      <c r="E85" s="20">
        <f t="shared" si="41"/>
        <v>3.9569999999999435</v>
      </c>
      <c r="F85" s="15">
        <f t="shared" si="55"/>
        <v>250.1000000000002</v>
      </c>
      <c r="G85" s="19">
        <f t="shared" si="42"/>
        <v>268.43999999999704</v>
      </c>
      <c r="H85" s="20">
        <f t="shared" si="43"/>
        <v>4.456999999999933</v>
      </c>
      <c r="I85" s="15">
        <f t="shared" si="56"/>
        <v>339.60000000000053</v>
      </c>
      <c r="J85" s="19">
        <f t="shared" si="44"/>
        <v>268.9399999999966</v>
      </c>
      <c r="K85" s="20">
        <f t="shared" si="45"/>
        <v>4.956999999999923</v>
      </c>
      <c r="L85" s="15">
        <f t="shared" si="57"/>
        <v>438.00000000000017</v>
      </c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267.44999999999794</v>
      </c>
      <c r="B86" s="20">
        <f t="shared" si="39"/>
        <v>3.466999999999954</v>
      </c>
      <c r="C86" s="15">
        <f t="shared" si="54"/>
        <v>174.25000000000006</v>
      </c>
      <c r="D86" s="19">
        <f t="shared" si="40"/>
        <v>267.9499999999975</v>
      </c>
      <c r="E86" s="20">
        <f t="shared" si="41"/>
        <v>3.9669999999999432</v>
      </c>
      <c r="F86" s="15">
        <f t="shared" si="55"/>
        <v>251.7500000000002</v>
      </c>
      <c r="G86" s="19">
        <f t="shared" si="42"/>
        <v>268.44999999999703</v>
      </c>
      <c r="H86" s="20">
        <f t="shared" si="43"/>
        <v>4.466999999999933</v>
      </c>
      <c r="I86" s="15">
        <f t="shared" si="56"/>
        <v>341.5000000000005</v>
      </c>
      <c r="J86" s="19">
        <f t="shared" si="44"/>
        <v>268.9499999999966</v>
      </c>
      <c r="K86" s="20">
        <f t="shared" si="45"/>
        <v>4.966999999999922</v>
      </c>
      <c r="L86" s="15">
        <f t="shared" si="57"/>
        <v>440.00000000000017</v>
      </c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267.45999999999793</v>
      </c>
      <c r="B87" s="20">
        <f t="shared" si="39"/>
        <v>3.4769999999999537</v>
      </c>
      <c r="C87" s="15">
        <f t="shared" si="54"/>
        <v>175.70000000000005</v>
      </c>
      <c r="D87" s="19">
        <f t="shared" si="40"/>
        <v>267.9599999999975</v>
      </c>
      <c r="E87" s="20">
        <f t="shared" si="41"/>
        <v>3.976999999999943</v>
      </c>
      <c r="F87" s="15">
        <f t="shared" si="55"/>
        <v>253.4000000000002</v>
      </c>
      <c r="G87" s="19">
        <f t="shared" si="42"/>
        <v>268.459999999997</v>
      </c>
      <c r="H87" s="20">
        <f t="shared" si="43"/>
        <v>4.476999999999933</v>
      </c>
      <c r="I87" s="15">
        <f t="shared" si="56"/>
        <v>343.4000000000005</v>
      </c>
      <c r="J87" s="19">
        <f t="shared" si="44"/>
        <v>268.95999999999657</v>
      </c>
      <c r="K87" s="20">
        <f t="shared" si="45"/>
        <v>4.976999999999922</v>
      </c>
      <c r="L87" s="15">
        <f t="shared" si="57"/>
        <v>442.00000000000017</v>
      </c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267.4699999999979</v>
      </c>
      <c r="B88" s="20">
        <f t="shared" si="39"/>
        <v>3.4869999999999535</v>
      </c>
      <c r="C88" s="15">
        <f t="shared" si="54"/>
        <v>177.15000000000003</v>
      </c>
      <c r="D88" s="19">
        <f t="shared" si="40"/>
        <v>267.96999999999747</v>
      </c>
      <c r="E88" s="20">
        <f t="shared" si="41"/>
        <v>3.986999999999943</v>
      </c>
      <c r="F88" s="15">
        <f t="shared" si="55"/>
        <v>255.0500000000002</v>
      </c>
      <c r="G88" s="19">
        <f t="shared" si="42"/>
        <v>268.469999999997</v>
      </c>
      <c r="H88" s="20">
        <f t="shared" si="43"/>
        <v>4.486999999999933</v>
      </c>
      <c r="I88" s="15">
        <f t="shared" si="56"/>
        <v>345.30000000000047</v>
      </c>
      <c r="J88" s="19">
        <f t="shared" si="44"/>
        <v>268.96999999999656</v>
      </c>
      <c r="K88" s="20">
        <f t="shared" si="45"/>
        <v>4.986999999999922</v>
      </c>
      <c r="L88" s="15">
        <f t="shared" si="57"/>
        <v>444.00000000000017</v>
      </c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267.4799999999979</v>
      </c>
      <c r="B89" s="20">
        <f t="shared" si="39"/>
        <v>3.4969999999999533</v>
      </c>
      <c r="C89" s="15">
        <f t="shared" si="54"/>
        <v>178.60000000000002</v>
      </c>
      <c r="D89" s="19">
        <f t="shared" si="40"/>
        <v>267.97999999999746</v>
      </c>
      <c r="E89" s="20">
        <f t="shared" si="41"/>
        <v>3.9969999999999426</v>
      </c>
      <c r="F89" s="15">
        <f t="shared" si="55"/>
        <v>256.7000000000002</v>
      </c>
      <c r="G89" s="19">
        <f t="shared" si="42"/>
        <v>268.479999999997</v>
      </c>
      <c r="H89" s="20">
        <f t="shared" si="43"/>
        <v>4.496999999999932</v>
      </c>
      <c r="I89" s="15">
        <f t="shared" si="56"/>
        <v>347.20000000000044</v>
      </c>
      <c r="J89" s="19">
        <f t="shared" si="44"/>
        <v>268.97999999999655</v>
      </c>
      <c r="K89" s="20">
        <f t="shared" si="45"/>
        <v>4.996999999999922</v>
      </c>
      <c r="L89" s="15">
        <f t="shared" si="57"/>
        <v>446.00000000000017</v>
      </c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267.4899999999979</v>
      </c>
      <c r="B90" s="20">
        <f t="shared" si="39"/>
        <v>3.506999999999953</v>
      </c>
      <c r="C90" s="15">
        <f t="shared" si="54"/>
        <v>180.05</v>
      </c>
      <c r="D90" s="19">
        <f t="shared" si="40"/>
        <v>267.98999999999745</v>
      </c>
      <c r="E90" s="20">
        <f t="shared" si="41"/>
        <v>4.006999999999943</v>
      </c>
      <c r="F90" s="15">
        <f t="shared" si="55"/>
        <v>258.3500000000002</v>
      </c>
      <c r="G90" s="19">
        <f t="shared" si="42"/>
        <v>268.489999999997</v>
      </c>
      <c r="H90" s="20">
        <f t="shared" si="43"/>
        <v>4.506999999999932</v>
      </c>
      <c r="I90" s="15">
        <f t="shared" si="56"/>
        <v>349.1000000000004</v>
      </c>
      <c r="J90" s="19">
        <f t="shared" si="44"/>
        <v>268.98999999999654</v>
      </c>
      <c r="K90" s="20">
        <f t="shared" si="45"/>
        <v>5.0069999999999215</v>
      </c>
      <c r="L90" s="15">
        <f t="shared" si="57"/>
        <v>448.00000000000017</v>
      </c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21">
        <f t="shared" si="38"/>
        <v>267.4999999999979</v>
      </c>
      <c r="B91" s="22">
        <f t="shared" si="39"/>
        <v>3.516999999999953</v>
      </c>
      <c r="C91" s="23">
        <f t="shared" si="54"/>
        <v>181.5</v>
      </c>
      <c r="D91" s="21">
        <f t="shared" si="40"/>
        <v>267.99999999999744</v>
      </c>
      <c r="E91" s="22">
        <f t="shared" si="41"/>
        <v>4.016999999999943</v>
      </c>
      <c r="F91" s="23">
        <f t="shared" si="55"/>
        <v>260.00000000000017</v>
      </c>
      <c r="G91" s="21">
        <f t="shared" si="42"/>
        <v>268.499999999997</v>
      </c>
      <c r="H91" s="22">
        <f t="shared" si="43"/>
        <v>4.516999999999932</v>
      </c>
      <c r="I91" s="23">
        <f t="shared" si="56"/>
        <v>351.0000000000004</v>
      </c>
      <c r="J91" s="21">
        <f t="shared" si="44"/>
        <v>268.99999999999653</v>
      </c>
      <c r="K91" s="22">
        <f t="shared" si="45"/>
        <v>5.016999999999921</v>
      </c>
      <c r="L91" s="23">
        <f t="shared" si="57"/>
        <v>450.00000000000017</v>
      </c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24">
        <f t="shared" si="38"/>
        <v>267.5099999999979</v>
      </c>
      <c r="B92" s="25">
        <f t="shared" si="39"/>
        <v>3.5269999999999526</v>
      </c>
      <c r="C92" s="33">
        <f>+C91+$N$29/10</f>
        <v>182.95</v>
      </c>
      <c r="D92" s="24">
        <f t="shared" si="40"/>
        <v>268.00999999999743</v>
      </c>
      <c r="E92" s="25">
        <f t="shared" si="41"/>
        <v>4.026999999999942</v>
      </c>
      <c r="F92" s="33">
        <f>+F91+$N$34/10</f>
        <v>261.8000000000002</v>
      </c>
      <c r="G92" s="24">
        <f t="shared" si="42"/>
        <v>268.509999999997</v>
      </c>
      <c r="H92" s="25">
        <f t="shared" si="43"/>
        <v>4.526999999999932</v>
      </c>
      <c r="I92" s="33">
        <f>+I91+$N$39/10</f>
        <v>352.9000000000004</v>
      </c>
      <c r="J92" s="24">
        <f t="shared" si="44"/>
        <v>269.0099999999965</v>
      </c>
      <c r="K92" s="25">
        <f t="shared" si="45"/>
        <v>5.026999999999921</v>
      </c>
      <c r="L92" s="33"/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267.5199999999979</v>
      </c>
      <c r="B93" s="20">
        <f t="shared" si="39"/>
        <v>3.5369999999999524</v>
      </c>
      <c r="C93" s="15">
        <f aca="true" t="shared" si="58" ref="C93:C102">+C92+$N$29/10</f>
        <v>184.39999999999998</v>
      </c>
      <c r="D93" s="19">
        <f t="shared" si="40"/>
        <v>268.0199999999974</v>
      </c>
      <c r="E93" s="20">
        <f t="shared" si="41"/>
        <v>4.036999999999942</v>
      </c>
      <c r="F93" s="15">
        <f aca="true" t="shared" si="59" ref="F93:F102">+F92+$N$34/10</f>
        <v>263.6000000000002</v>
      </c>
      <c r="G93" s="19">
        <f t="shared" si="42"/>
        <v>268.51999999999697</v>
      </c>
      <c r="H93" s="20">
        <f t="shared" si="43"/>
        <v>4.5369999999999315</v>
      </c>
      <c r="I93" s="15">
        <f aca="true" t="shared" si="60" ref="I93:I102">+I92+$N$39/10</f>
        <v>354.80000000000035</v>
      </c>
      <c r="J93" s="19">
        <f t="shared" si="44"/>
        <v>269.0199999999965</v>
      </c>
      <c r="K93" s="20">
        <f t="shared" si="45"/>
        <v>5.036999999999921</v>
      </c>
      <c r="L93" s="15"/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61" ref="A94:A110">+A93+0.01</f>
        <v>267.52999999999787</v>
      </c>
      <c r="B94" s="20">
        <f aca="true" t="shared" si="62" ref="B94:B110">+B93+0.01</f>
        <v>3.546999999999952</v>
      </c>
      <c r="C94" s="15">
        <f t="shared" si="58"/>
        <v>185.84999999999997</v>
      </c>
      <c r="D94" s="19">
        <f aca="true" t="shared" si="63" ref="D94:D110">+D93+0.01</f>
        <v>268.0299999999974</v>
      </c>
      <c r="E94" s="20">
        <f aca="true" t="shared" si="64" ref="E94:E110">+E93+0.01</f>
        <v>4.046999999999942</v>
      </c>
      <c r="F94" s="15">
        <f t="shared" si="59"/>
        <v>265.4000000000002</v>
      </c>
      <c r="G94" s="19">
        <f aca="true" t="shared" si="65" ref="G94:G110">+G93+0.01</f>
        <v>268.52999999999696</v>
      </c>
      <c r="H94" s="20">
        <f aca="true" t="shared" si="66" ref="H94:H110">+H93+0.01</f>
        <v>4.546999999999931</v>
      </c>
      <c r="I94" s="15">
        <f t="shared" si="60"/>
        <v>356.70000000000033</v>
      </c>
      <c r="J94" s="19">
        <f aca="true" t="shared" si="67" ref="J94:J110">+J93+0.01</f>
        <v>269.0299999999965</v>
      </c>
      <c r="K94" s="20">
        <f aca="true" t="shared" si="68" ref="K94:K110">+K93+0.01</f>
        <v>5.046999999999921</v>
      </c>
      <c r="L94" s="15"/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61"/>
        <v>267.53999999999786</v>
      </c>
      <c r="B95" s="20">
        <f t="shared" si="62"/>
        <v>3.556999999999952</v>
      </c>
      <c r="C95" s="15">
        <f t="shared" si="58"/>
        <v>187.29999999999995</v>
      </c>
      <c r="D95" s="19">
        <f t="shared" si="63"/>
        <v>268.0399999999974</v>
      </c>
      <c r="E95" s="20">
        <f t="shared" si="64"/>
        <v>4.056999999999942</v>
      </c>
      <c r="F95" s="15">
        <f t="shared" si="59"/>
        <v>267.2000000000002</v>
      </c>
      <c r="G95" s="19">
        <f t="shared" si="65"/>
        <v>268.53999999999695</v>
      </c>
      <c r="H95" s="20">
        <f t="shared" si="66"/>
        <v>4.556999999999931</v>
      </c>
      <c r="I95" s="15">
        <f t="shared" si="60"/>
        <v>358.6000000000003</v>
      </c>
      <c r="J95" s="19">
        <f t="shared" si="67"/>
        <v>269.0399999999965</v>
      </c>
      <c r="K95" s="20">
        <f t="shared" si="68"/>
        <v>5.0569999999999204</v>
      </c>
      <c r="L95" s="15"/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61"/>
        <v>267.54999999999785</v>
      </c>
      <c r="B96" s="20">
        <f t="shared" si="62"/>
        <v>3.5669999999999518</v>
      </c>
      <c r="C96" s="15">
        <f t="shared" si="58"/>
        <v>188.74999999999994</v>
      </c>
      <c r="D96" s="19">
        <f t="shared" si="63"/>
        <v>268.0499999999974</v>
      </c>
      <c r="E96" s="20">
        <f t="shared" si="64"/>
        <v>4.0669999999999416</v>
      </c>
      <c r="F96" s="15">
        <f t="shared" si="59"/>
        <v>269.0000000000002</v>
      </c>
      <c r="G96" s="19">
        <f t="shared" si="65"/>
        <v>268.54999999999694</v>
      </c>
      <c r="H96" s="20">
        <f t="shared" si="66"/>
        <v>4.566999999999931</v>
      </c>
      <c r="I96" s="15">
        <f t="shared" si="60"/>
        <v>360.5000000000003</v>
      </c>
      <c r="J96" s="19">
        <f t="shared" si="67"/>
        <v>269.0499999999965</v>
      </c>
      <c r="K96" s="20">
        <f t="shared" si="68"/>
        <v>5.06699999999992</v>
      </c>
      <c r="L96" s="15"/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61"/>
        <v>267.55999999999784</v>
      </c>
      <c r="B97" s="20">
        <f t="shared" si="62"/>
        <v>3.5769999999999516</v>
      </c>
      <c r="C97" s="15">
        <f t="shared" si="58"/>
        <v>190.19999999999993</v>
      </c>
      <c r="D97" s="19">
        <f t="shared" si="63"/>
        <v>268.0599999999974</v>
      </c>
      <c r="E97" s="20">
        <f t="shared" si="64"/>
        <v>4.076999999999941</v>
      </c>
      <c r="F97" s="15">
        <f t="shared" si="59"/>
        <v>270.80000000000024</v>
      </c>
      <c r="G97" s="19">
        <f t="shared" si="65"/>
        <v>268.55999999999693</v>
      </c>
      <c r="H97" s="20">
        <f t="shared" si="66"/>
        <v>4.576999999999931</v>
      </c>
      <c r="I97" s="15">
        <f t="shared" si="60"/>
        <v>362.40000000000026</v>
      </c>
      <c r="J97" s="19">
        <f t="shared" si="67"/>
        <v>269.0599999999965</v>
      </c>
      <c r="K97" s="20">
        <f t="shared" si="68"/>
        <v>5.07699999999992</v>
      </c>
      <c r="L97" s="15"/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61"/>
        <v>267.56999999999783</v>
      </c>
      <c r="B98" s="20">
        <f t="shared" si="62"/>
        <v>3.5869999999999513</v>
      </c>
      <c r="C98" s="15">
        <f t="shared" si="58"/>
        <v>191.64999999999992</v>
      </c>
      <c r="D98" s="19">
        <f t="shared" si="63"/>
        <v>268.0699999999974</v>
      </c>
      <c r="E98" s="20">
        <f t="shared" si="64"/>
        <v>4.086999999999941</v>
      </c>
      <c r="F98" s="15">
        <f t="shared" si="59"/>
        <v>272.60000000000025</v>
      </c>
      <c r="G98" s="19">
        <f t="shared" si="65"/>
        <v>268.5699999999969</v>
      </c>
      <c r="H98" s="20">
        <f t="shared" si="66"/>
        <v>4.5869999999999305</v>
      </c>
      <c r="I98" s="15">
        <f t="shared" si="60"/>
        <v>364.30000000000024</v>
      </c>
      <c r="J98" s="19">
        <f t="shared" si="67"/>
        <v>269.06999999999647</v>
      </c>
      <c r="K98" s="20">
        <f t="shared" si="68"/>
        <v>5.08699999999992</v>
      </c>
      <c r="L98" s="15"/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61"/>
        <v>267.5799999999978</v>
      </c>
      <c r="B99" s="20">
        <f t="shared" si="62"/>
        <v>3.596999999999951</v>
      </c>
      <c r="C99" s="15">
        <f t="shared" si="58"/>
        <v>193.0999999999999</v>
      </c>
      <c r="D99" s="19">
        <f t="shared" si="63"/>
        <v>268.07999999999737</v>
      </c>
      <c r="E99" s="20">
        <f t="shared" si="64"/>
        <v>4.096999999999941</v>
      </c>
      <c r="F99" s="15">
        <f t="shared" si="59"/>
        <v>274.40000000000026</v>
      </c>
      <c r="G99" s="19">
        <f t="shared" si="65"/>
        <v>268.5799999999969</v>
      </c>
      <c r="H99" s="20">
        <f t="shared" si="66"/>
        <v>4.59699999999993</v>
      </c>
      <c r="I99" s="15">
        <f t="shared" si="60"/>
        <v>366.2000000000002</v>
      </c>
      <c r="J99" s="19">
        <f t="shared" si="67"/>
        <v>269.07999999999646</v>
      </c>
      <c r="K99" s="20">
        <f t="shared" si="68"/>
        <v>5.09699999999992</v>
      </c>
      <c r="L99" s="15"/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61"/>
        <v>267.5899999999978</v>
      </c>
      <c r="B100" s="20">
        <f t="shared" si="62"/>
        <v>3.606999999999951</v>
      </c>
      <c r="C100" s="15">
        <f t="shared" si="58"/>
        <v>194.5499999999999</v>
      </c>
      <c r="D100" s="19">
        <f t="shared" si="63"/>
        <v>268.08999999999736</v>
      </c>
      <c r="E100" s="20">
        <f t="shared" si="64"/>
        <v>4.106999999999941</v>
      </c>
      <c r="F100" s="15">
        <f t="shared" si="59"/>
        <v>276.2000000000003</v>
      </c>
      <c r="G100" s="19">
        <f t="shared" si="65"/>
        <v>268.5899999999969</v>
      </c>
      <c r="H100" s="20">
        <f t="shared" si="66"/>
        <v>4.60699999999993</v>
      </c>
      <c r="I100" s="15">
        <f t="shared" si="60"/>
        <v>368.1000000000002</v>
      </c>
      <c r="J100" s="19">
        <f t="shared" si="67"/>
        <v>269.08999999999645</v>
      </c>
      <c r="K100" s="20">
        <f t="shared" si="68"/>
        <v>5.106999999999919</v>
      </c>
      <c r="L100" s="15"/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21">
        <f t="shared" si="61"/>
        <v>267.5999999999978</v>
      </c>
      <c r="B101" s="22">
        <f t="shared" si="62"/>
        <v>3.6169999999999507</v>
      </c>
      <c r="C101" s="23">
        <f t="shared" si="58"/>
        <v>195.9999999999999</v>
      </c>
      <c r="D101" s="21">
        <f t="shared" si="63"/>
        <v>268.09999999999735</v>
      </c>
      <c r="E101" s="22">
        <f t="shared" si="64"/>
        <v>4.1169999999999405</v>
      </c>
      <c r="F101" s="23">
        <f t="shared" si="59"/>
        <v>278.0000000000003</v>
      </c>
      <c r="G101" s="21">
        <f t="shared" si="65"/>
        <v>268.5999999999969</v>
      </c>
      <c r="H101" s="22">
        <f t="shared" si="66"/>
        <v>4.61699999999993</v>
      </c>
      <c r="I101" s="23">
        <f t="shared" si="60"/>
        <v>370.00000000000017</v>
      </c>
      <c r="J101" s="21">
        <f t="shared" si="67"/>
        <v>269.09999999999644</v>
      </c>
      <c r="K101" s="22">
        <f t="shared" si="68"/>
        <v>5.116999999999919</v>
      </c>
      <c r="L101" s="23"/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4">
        <f t="shared" si="61"/>
        <v>267.6099999999978</v>
      </c>
      <c r="B102" s="25">
        <f t="shared" si="62"/>
        <v>3.6269999999999505</v>
      </c>
      <c r="C102" s="33">
        <f>+C101+$N$30/10</f>
        <v>197.5499999999999</v>
      </c>
      <c r="D102" s="24">
        <f t="shared" si="63"/>
        <v>268.10999999999734</v>
      </c>
      <c r="E102" s="25">
        <f t="shared" si="64"/>
        <v>4.12699999999994</v>
      </c>
      <c r="F102" s="33">
        <f>+F101+$N$35/10</f>
        <v>279.8000000000003</v>
      </c>
      <c r="G102" s="24">
        <f t="shared" si="65"/>
        <v>268.6099999999969</v>
      </c>
      <c r="H102" s="25">
        <f t="shared" si="66"/>
        <v>4.62699999999993</v>
      </c>
      <c r="I102" s="33">
        <f>+I101+$N$40/10</f>
        <v>372.00000000000017</v>
      </c>
      <c r="J102" s="24">
        <f t="shared" si="67"/>
        <v>269.10999999999643</v>
      </c>
      <c r="K102" s="25">
        <f t="shared" si="68"/>
        <v>5.126999999999919</v>
      </c>
      <c r="L102" s="33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61"/>
        <v>267.6199999999978</v>
      </c>
      <c r="B103" s="20">
        <f t="shared" si="62"/>
        <v>3.6369999999999503</v>
      </c>
      <c r="C103" s="15">
        <f aca="true" t="shared" si="69" ref="C103:C110">+C102+$N$30/10</f>
        <v>199.0999999999999</v>
      </c>
      <c r="D103" s="19">
        <f t="shared" si="63"/>
        <v>268.11999999999733</v>
      </c>
      <c r="E103" s="20">
        <f t="shared" si="64"/>
        <v>4.13699999999994</v>
      </c>
      <c r="F103" s="15">
        <f aca="true" t="shared" si="70" ref="F103:F110">+F102+$N$35/10</f>
        <v>281.6000000000003</v>
      </c>
      <c r="G103" s="19">
        <f t="shared" si="65"/>
        <v>268.6199999999969</v>
      </c>
      <c r="H103" s="20">
        <f t="shared" si="66"/>
        <v>4.636999999999929</v>
      </c>
      <c r="I103" s="15">
        <f aca="true" t="shared" si="71" ref="I103:I110">+I102+$N$40/10</f>
        <v>374.00000000000017</v>
      </c>
      <c r="J103" s="19">
        <f t="shared" si="67"/>
        <v>269.1199999999964</v>
      </c>
      <c r="K103" s="20">
        <f t="shared" si="68"/>
        <v>5.136999999999919</v>
      </c>
      <c r="L103" s="15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9">
        <f t="shared" si="61"/>
        <v>267.6299999999978</v>
      </c>
      <c r="B104" s="20">
        <f t="shared" si="62"/>
        <v>3.64699999999995</v>
      </c>
      <c r="C104" s="15">
        <f t="shared" si="69"/>
        <v>200.64999999999992</v>
      </c>
      <c r="D104" s="19">
        <f t="shared" si="63"/>
        <v>268.1299999999973</v>
      </c>
      <c r="E104" s="20">
        <f t="shared" si="64"/>
        <v>4.14699999999994</v>
      </c>
      <c r="F104" s="15">
        <f t="shared" si="70"/>
        <v>283.4000000000003</v>
      </c>
      <c r="G104" s="19">
        <f t="shared" si="65"/>
        <v>268.62999999999687</v>
      </c>
      <c r="H104" s="20">
        <f t="shared" si="66"/>
        <v>4.646999999999929</v>
      </c>
      <c r="I104" s="15">
        <f t="shared" si="71"/>
        <v>376.00000000000017</v>
      </c>
      <c r="J104" s="19">
        <f t="shared" si="67"/>
        <v>269.1299999999964</v>
      </c>
      <c r="K104" s="20">
        <f t="shared" si="68"/>
        <v>5.1469999999999185</v>
      </c>
      <c r="L104" s="15"/>
      <c r="M104" s="4"/>
      <c r="N104" s="3"/>
    </row>
    <row r="105" spans="1:14" ht="16.5" customHeight="1">
      <c r="A105" s="19">
        <f t="shared" si="61"/>
        <v>267.63999999999777</v>
      </c>
      <c r="B105" s="20">
        <f t="shared" si="62"/>
        <v>3.65699999999995</v>
      </c>
      <c r="C105" s="15">
        <f t="shared" si="69"/>
        <v>202.19999999999993</v>
      </c>
      <c r="D105" s="19">
        <f t="shared" si="63"/>
        <v>268.1399999999973</v>
      </c>
      <c r="E105" s="20">
        <f t="shared" si="64"/>
        <v>4.15699999999994</v>
      </c>
      <c r="F105" s="15">
        <f t="shared" si="70"/>
        <v>285.20000000000033</v>
      </c>
      <c r="G105" s="19">
        <f t="shared" si="65"/>
        <v>268.63999999999686</v>
      </c>
      <c r="H105" s="20">
        <f t="shared" si="66"/>
        <v>4.656999999999929</v>
      </c>
      <c r="I105" s="15">
        <f t="shared" si="71"/>
        <v>378.00000000000017</v>
      </c>
      <c r="J105" s="19">
        <f t="shared" si="67"/>
        <v>269.1399999999964</v>
      </c>
      <c r="K105" s="20">
        <f t="shared" si="68"/>
        <v>5.156999999999918</v>
      </c>
      <c r="L105" s="15"/>
      <c r="M105" s="4"/>
      <c r="N105" s="3"/>
    </row>
    <row r="106" spans="1:14" ht="16.5" customHeight="1">
      <c r="A106" s="19">
        <f t="shared" si="61"/>
        <v>267.64999999999776</v>
      </c>
      <c r="B106" s="20">
        <f t="shared" si="62"/>
        <v>3.6669999999999496</v>
      </c>
      <c r="C106" s="15">
        <f t="shared" si="69"/>
        <v>203.74999999999994</v>
      </c>
      <c r="D106" s="19">
        <f t="shared" si="63"/>
        <v>268.1499999999973</v>
      </c>
      <c r="E106" s="20">
        <f t="shared" si="64"/>
        <v>4.166999999999939</v>
      </c>
      <c r="F106" s="15">
        <f t="shared" si="70"/>
        <v>287.00000000000034</v>
      </c>
      <c r="G106" s="19">
        <f t="shared" si="65"/>
        <v>268.64999999999685</v>
      </c>
      <c r="H106" s="20">
        <f t="shared" si="66"/>
        <v>4.666999999999929</v>
      </c>
      <c r="I106" s="15">
        <f t="shared" si="71"/>
        <v>380.00000000000017</v>
      </c>
      <c r="J106" s="19">
        <f t="shared" si="67"/>
        <v>269.1499999999964</v>
      </c>
      <c r="K106" s="20">
        <f t="shared" si="68"/>
        <v>5.166999999999918</v>
      </c>
      <c r="L106" s="15"/>
      <c r="M106" s="4"/>
      <c r="N106" s="3"/>
    </row>
    <row r="107" spans="1:14" ht="16.5" customHeight="1">
      <c r="A107" s="19">
        <f t="shared" si="61"/>
        <v>267.65999999999775</v>
      </c>
      <c r="B107" s="20">
        <f t="shared" si="62"/>
        <v>3.6769999999999494</v>
      </c>
      <c r="C107" s="15">
        <f t="shared" si="69"/>
        <v>205.29999999999995</v>
      </c>
      <c r="D107" s="19">
        <f t="shared" si="63"/>
        <v>268.1599999999973</v>
      </c>
      <c r="E107" s="20">
        <f t="shared" si="64"/>
        <v>4.176999999999939</v>
      </c>
      <c r="F107" s="15">
        <f t="shared" si="70"/>
        <v>288.80000000000035</v>
      </c>
      <c r="G107" s="19">
        <f t="shared" si="65"/>
        <v>268.65999999999684</v>
      </c>
      <c r="H107" s="20">
        <f t="shared" si="66"/>
        <v>4.6769999999999285</v>
      </c>
      <c r="I107" s="15">
        <f t="shared" si="71"/>
        <v>382.00000000000017</v>
      </c>
      <c r="J107" s="19">
        <f t="shared" si="67"/>
        <v>269.1599999999964</v>
      </c>
      <c r="K107" s="20">
        <f t="shared" si="68"/>
        <v>5.176999999999918</v>
      </c>
      <c r="L107" s="15"/>
      <c r="M107" s="4"/>
      <c r="N107" s="3"/>
    </row>
    <row r="108" spans="1:14" ht="16.5" customHeight="1">
      <c r="A108" s="19">
        <f t="shared" si="61"/>
        <v>267.66999999999774</v>
      </c>
      <c r="B108" s="20">
        <f t="shared" si="62"/>
        <v>3.686999999999949</v>
      </c>
      <c r="C108" s="15">
        <f t="shared" si="69"/>
        <v>206.84999999999997</v>
      </c>
      <c r="D108" s="19">
        <f t="shared" si="63"/>
        <v>268.1699999999973</v>
      </c>
      <c r="E108" s="20">
        <f t="shared" si="64"/>
        <v>4.186999999999939</v>
      </c>
      <c r="F108" s="15">
        <f t="shared" si="70"/>
        <v>290.60000000000036</v>
      </c>
      <c r="G108" s="19">
        <f t="shared" si="65"/>
        <v>268.66999999999683</v>
      </c>
      <c r="H108" s="20">
        <f t="shared" si="66"/>
        <v>4.686999999999928</v>
      </c>
      <c r="I108" s="15">
        <f t="shared" si="71"/>
        <v>384.00000000000017</v>
      </c>
      <c r="J108" s="19">
        <f t="shared" si="67"/>
        <v>269.1699999999964</v>
      </c>
      <c r="K108" s="20">
        <f t="shared" si="68"/>
        <v>5.186999999999918</v>
      </c>
      <c r="L108" s="15"/>
      <c r="M108" s="4"/>
      <c r="N108" s="3"/>
    </row>
    <row r="109" spans="1:20" ht="16.5" customHeight="1">
      <c r="A109" s="19">
        <f t="shared" si="61"/>
        <v>267.67999999999773</v>
      </c>
      <c r="B109" s="20">
        <f t="shared" si="62"/>
        <v>3.696999999999949</v>
      </c>
      <c r="C109" s="15">
        <f t="shared" si="69"/>
        <v>208.39999999999998</v>
      </c>
      <c r="D109" s="19">
        <f t="shared" si="63"/>
        <v>268.1799999999973</v>
      </c>
      <c r="E109" s="20">
        <f t="shared" si="64"/>
        <v>4.196999999999939</v>
      </c>
      <c r="F109" s="15">
        <f t="shared" si="70"/>
        <v>292.4000000000004</v>
      </c>
      <c r="G109" s="19">
        <f t="shared" si="65"/>
        <v>268.6799999999968</v>
      </c>
      <c r="H109" s="20">
        <f t="shared" si="66"/>
        <v>4.696999999999928</v>
      </c>
      <c r="I109" s="15">
        <f t="shared" si="71"/>
        <v>386.00000000000017</v>
      </c>
      <c r="J109" s="19">
        <f t="shared" si="67"/>
        <v>269.17999999999637</v>
      </c>
      <c r="K109" s="20">
        <f t="shared" si="68"/>
        <v>5.1969999999999175</v>
      </c>
      <c r="L109" s="15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0">
        <f t="shared" si="61"/>
        <v>267.6899999999977</v>
      </c>
      <c r="B110" s="31">
        <f t="shared" si="62"/>
        <v>3.706999999999949</v>
      </c>
      <c r="C110" s="23">
        <f t="shared" si="69"/>
        <v>209.95</v>
      </c>
      <c r="D110" s="30">
        <f t="shared" si="63"/>
        <v>268.18999999999727</v>
      </c>
      <c r="E110" s="31">
        <f t="shared" si="64"/>
        <v>4.206999999999939</v>
      </c>
      <c r="F110" s="23">
        <f t="shared" si="70"/>
        <v>294.2000000000004</v>
      </c>
      <c r="G110" s="30">
        <f t="shared" si="65"/>
        <v>268.6899999999968</v>
      </c>
      <c r="H110" s="31">
        <f t="shared" si="66"/>
        <v>4.706999999999928</v>
      </c>
      <c r="I110" s="23">
        <f t="shared" si="71"/>
        <v>388.00000000000017</v>
      </c>
      <c r="J110" s="30">
        <f t="shared" si="67"/>
        <v>269.18999999999636</v>
      </c>
      <c r="K110" s="31">
        <f t="shared" si="68"/>
        <v>5.206999999999917</v>
      </c>
      <c r="L110" s="23"/>
      <c r="M110" s="34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7"/>
      <c r="D116" s="36"/>
      <c r="E116" s="36"/>
      <c r="F116" s="37"/>
      <c r="G116" s="36"/>
      <c r="H116" s="36"/>
      <c r="I116" s="37"/>
      <c r="J116" s="36"/>
      <c r="K116" s="36"/>
      <c r="L116" s="37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7"/>
      <c r="D126" s="36"/>
      <c r="E126" s="36"/>
      <c r="F126" s="37"/>
      <c r="G126" s="36"/>
      <c r="H126" s="36"/>
      <c r="I126" s="37"/>
      <c r="J126" s="36"/>
      <c r="K126" s="36"/>
      <c r="L126" s="3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7"/>
      <c r="D136" s="36"/>
      <c r="E136" s="36"/>
      <c r="F136" s="37"/>
      <c r="G136" s="36"/>
      <c r="H136" s="36"/>
      <c r="I136" s="37"/>
      <c r="J136" s="36"/>
      <c r="K136" s="36"/>
      <c r="L136" s="3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7"/>
      <c r="D146" s="36"/>
      <c r="E146" s="36"/>
      <c r="F146" s="37"/>
      <c r="G146" s="36"/>
      <c r="H146" s="36"/>
      <c r="I146" s="37"/>
      <c r="J146" s="36"/>
      <c r="K146" s="36"/>
      <c r="L146" s="3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7"/>
      <c r="D156" s="36"/>
      <c r="E156" s="36"/>
      <c r="F156" s="37"/>
      <c r="G156" s="36"/>
      <c r="H156" s="36"/>
      <c r="I156" s="37"/>
      <c r="J156" s="36"/>
      <c r="K156" s="36"/>
      <c r="L156" s="37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4"/>
      <c r="N158" s="3"/>
    </row>
    <row r="159" spans="1:14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4"/>
      <c r="N159" s="3"/>
    </row>
    <row r="160" spans="1:14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4"/>
      <c r="N160" s="3"/>
    </row>
    <row r="161" spans="1:14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4"/>
      <c r="N161" s="3"/>
    </row>
    <row r="162" spans="1:14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4"/>
      <c r="N162" s="3"/>
    </row>
    <row r="163" spans="1:14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4"/>
      <c r="N163" s="3"/>
    </row>
    <row r="164" spans="1:14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4"/>
      <c r="N164" s="3"/>
    </row>
    <row r="165" spans="1:14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8"/>
      <c r="N165" s="3"/>
    </row>
    <row r="166" spans="1:14" ht="22.5" customHeight="1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40"/>
      <c r="M166" s="34"/>
      <c r="N166" s="34"/>
    </row>
    <row r="167" spans="1:14" ht="22.5" customHeight="1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40"/>
      <c r="M167" s="38"/>
      <c r="N167" s="34"/>
    </row>
    <row r="168" spans="1:14" ht="22.5" customHeight="1">
      <c r="A168" s="41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40"/>
      <c r="M168" s="38"/>
      <c r="N168" s="34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8"/>
      <c r="N169" s="34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8"/>
      <c r="N170" s="34"/>
    </row>
    <row r="171" spans="1:14" ht="16.5" customHeight="1">
      <c r="A171" s="36"/>
      <c r="B171" s="36"/>
      <c r="C171" s="37"/>
      <c r="D171" s="36"/>
      <c r="E171" s="36"/>
      <c r="F171" s="37"/>
      <c r="G171" s="36"/>
      <c r="H171" s="36"/>
      <c r="I171" s="37"/>
      <c r="J171" s="36"/>
      <c r="K171" s="36"/>
      <c r="L171" s="37"/>
      <c r="M171" s="38"/>
      <c r="N171" s="34"/>
    </row>
    <row r="172" spans="1:14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8"/>
      <c r="N172" s="34"/>
    </row>
    <row r="173" spans="1:14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8"/>
      <c r="N173" s="34"/>
    </row>
    <row r="174" spans="1:14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4"/>
    </row>
    <row r="175" spans="1:14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4"/>
    </row>
    <row r="176" spans="1:14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4"/>
    </row>
    <row r="177" spans="1:14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4"/>
    </row>
    <row r="178" spans="1:14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8"/>
      <c r="N178" s="34"/>
    </row>
    <row r="179" spans="1:14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8"/>
      <c r="N179" s="34"/>
    </row>
    <row r="180" spans="1:14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8"/>
      <c r="N180" s="34"/>
    </row>
    <row r="181" spans="1:14" ht="16.5" customHeight="1">
      <c r="A181" s="36"/>
      <c r="B181" s="36"/>
      <c r="C181" s="37"/>
      <c r="D181" s="36"/>
      <c r="E181" s="36"/>
      <c r="F181" s="37"/>
      <c r="G181" s="36"/>
      <c r="H181" s="36"/>
      <c r="I181" s="37"/>
      <c r="J181" s="36"/>
      <c r="K181" s="36"/>
      <c r="L181" s="37"/>
      <c r="M181" s="38"/>
      <c r="N181" s="34"/>
    </row>
    <row r="182" spans="1:14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4"/>
    </row>
    <row r="183" spans="1:14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4"/>
    </row>
    <row r="184" spans="1:14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8"/>
      <c r="N184" s="34"/>
    </row>
    <row r="185" spans="1:14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8"/>
      <c r="N185" s="34"/>
    </row>
    <row r="186" spans="1:14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8"/>
      <c r="N186" s="34"/>
    </row>
    <row r="187" spans="1:14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34"/>
    </row>
    <row r="188" spans="1:14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4"/>
    </row>
    <row r="189" spans="1:14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8"/>
      <c r="N189" s="34"/>
    </row>
    <row r="190" spans="1:14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8"/>
      <c r="N190" s="34"/>
    </row>
    <row r="191" spans="1:14" ht="16.5" customHeight="1">
      <c r="A191" s="36"/>
      <c r="B191" s="36"/>
      <c r="C191" s="37"/>
      <c r="D191" s="36"/>
      <c r="E191" s="36"/>
      <c r="F191" s="37"/>
      <c r="G191" s="36"/>
      <c r="H191" s="36"/>
      <c r="I191" s="36"/>
      <c r="J191" s="36"/>
      <c r="K191" s="36"/>
      <c r="L191" s="37"/>
      <c r="M191" s="38"/>
      <c r="N191" s="34"/>
    </row>
    <row r="192" spans="1:14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8"/>
      <c r="N192" s="34"/>
    </row>
    <row r="193" spans="1:14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4"/>
    </row>
    <row r="194" spans="1:14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4"/>
    </row>
    <row r="195" spans="1:14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8"/>
      <c r="N195" s="34"/>
    </row>
    <row r="196" spans="1:14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34"/>
    </row>
    <row r="197" spans="1:14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8"/>
      <c r="N197" s="34"/>
    </row>
    <row r="198" spans="1:14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N198" s="34"/>
    </row>
    <row r="199" spans="1:14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8"/>
      <c r="N199" s="34"/>
    </row>
    <row r="200" spans="1:14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N200" s="34"/>
    </row>
    <row r="201" spans="1:14" ht="16.5" customHeight="1">
      <c r="A201" s="36"/>
      <c r="B201" s="36"/>
      <c r="C201" s="37"/>
      <c r="D201" s="36"/>
      <c r="E201" s="36"/>
      <c r="F201" s="37"/>
      <c r="G201" s="36"/>
      <c r="H201" s="36"/>
      <c r="I201" s="37"/>
      <c r="J201" s="36"/>
      <c r="K201" s="36"/>
      <c r="L201" s="37"/>
      <c r="M201" s="38"/>
      <c r="N201" s="34"/>
    </row>
    <row r="202" spans="1:14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8"/>
      <c r="N202" s="34"/>
    </row>
    <row r="203" spans="1:14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8"/>
      <c r="N203" s="34"/>
    </row>
    <row r="204" spans="1:14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8"/>
      <c r="N204" s="34"/>
    </row>
    <row r="205" spans="1:14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8"/>
      <c r="N205" s="34"/>
    </row>
    <row r="206" spans="1:14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8"/>
      <c r="N206" s="34"/>
    </row>
    <row r="207" spans="1:14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8"/>
      <c r="N207" s="34"/>
    </row>
    <row r="208" spans="1:14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8"/>
      <c r="N208" s="34"/>
    </row>
    <row r="209" spans="1:14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8"/>
      <c r="N209" s="34"/>
    </row>
    <row r="210" spans="1:14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8"/>
      <c r="N210" s="34"/>
    </row>
    <row r="211" spans="1:14" ht="16.5" customHeight="1">
      <c r="A211" s="36"/>
      <c r="B211" s="36"/>
      <c r="C211" s="37"/>
      <c r="D211" s="36"/>
      <c r="E211" s="36"/>
      <c r="F211" s="37"/>
      <c r="G211" s="36"/>
      <c r="H211" s="36"/>
      <c r="I211" s="36"/>
      <c r="J211" s="36"/>
      <c r="K211" s="36"/>
      <c r="L211" s="37"/>
      <c r="M211" s="38"/>
      <c r="N211" s="34"/>
    </row>
    <row r="212" spans="1:14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8"/>
      <c r="N212" s="34"/>
    </row>
    <row r="213" spans="1:14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8"/>
      <c r="N213" s="34"/>
    </row>
    <row r="214" spans="1:14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8"/>
      <c r="N214" s="34"/>
    </row>
    <row r="215" spans="1:14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8"/>
      <c r="N215" s="34"/>
    </row>
    <row r="216" spans="1:14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8"/>
      <c r="N216" s="34"/>
    </row>
    <row r="217" spans="1:14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8"/>
      <c r="N217" s="34"/>
    </row>
    <row r="218" spans="1:14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8"/>
      <c r="N218" s="34"/>
    </row>
    <row r="219" spans="1:14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8"/>
      <c r="N219" s="34"/>
    </row>
    <row r="220" spans="1:14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8"/>
      <c r="N220" s="34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38"/>
      <c r="N221" s="34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38"/>
      <c r="N222" s="34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38"/>
      <c r="N223" s="34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8"/>
      <c r="N224" s="34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8"/>
      <c r="N225" s="34"/>
    </row>
    <row r="226" spans="1:14" ht="16.5" customHeight="1">
      <c r="A226" s="36"/>
      <c r="B226" s="36"/>
      <c r="C226" s="37"/>
      <c r="D226" s="36"/>
      <c r="E226" s="36"/>
      <c r="F226" s="37"/>
      <c r="G226" s="36"/>
      <c r="H226" s="36"/>
      <c r="I226" s="37"/>
      <c r="J226" s="36"/>
      <c r="K226" s="36"/>
      <c r="L226" s="37"/>
      <c r="M226" s="38"/>
      <c r="N226" s="34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4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4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34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8"/>
      <c r="N230" s="34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8"/>
      <c r="N231" s="34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8"/>
      <c r="N232" s="34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8"/>
      <c r="N233" s="34"/>
    </row>
    <row r="234" spans="1:14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8"/>
      <c r="N234" s="34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8"/>
      <c r="N235" s="34"/>
    </row>
    <row r="236" spans="1:14" ht="16.5" customHeight="1">
      <c r="A236" s="36"/>
      <c r="B236" s="36"/>
      <c r="C236" s="37"/>
      <c r="D236" s="36"/>
      <c r="E236" s="36"/>
      <c r="F236" s="37"/>
      <c r="G236" s="36"/>
      <c r="H236" s="36"/>
      <c r="I236" s="37"/>
      <c r="J236" s="36"/>
      <c r="K236" s="36"/>
      <c r="L236" s="37"/>
      <c r="M236" s="38"/>
      <c r="N236" s="34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8"/>
      <c r="N237" s="42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8"/>
      <c r="N238" s="34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8"/>
      <c r="N239" s="34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8"/>
      <c r="N240" s="34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8"/>
      <c r="N241" s="34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8"/>
      <c r="N242" s="34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8"/>
      <c r="N243" s="34"/>
    </row>
    <row r="244" spans="1:14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8"/>
      <c r="N244" s="34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4"/>
    </row>
    <row r="246" spans="1:14" ht="16.5" customHeight="1">
      <c r="A246" s="36"/>
      <c r="B246" s="36"/>
      <c r="C246" s="37"/>
      <c r="D246" s="36"/>
      <c r="E246" s="36"/>
      <c r="F246" s="37"/>
      <c r="G246" s="36"/>
      <c r="H246" s="36"/>
      <c r="I246" s="37"/>
      <c r="J246" s="36"/>
      <c r="K246" s="36"/>
      <c r="L246" s="37"/>
      <c r="M246" s="38"/>
      <c r="N246" s="34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8"/>
      <c r="N247" s="34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8"/>
      <c r="N248" s="34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8"/>
      <c r="N249" s="34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8"/>
      <c r="N250" s="34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8"/>
      <c r="N251" s="34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8"/>
      <c r="N252" s="34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8"/>
      <c r="N253" s="34"/>
    </row>
    <row r="254" spans="1:14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8"/>
      <c r="N254" s="34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8"/>
      <c r="N255" s="34"/>
    </row>
    <row r="256" spans="1:14" ht="16.5" customHeight="1">
      <c r="A256" s="36"/>
      <c r="B256" s="36"/>
      <c r="C256" s="37"/>
      <c r="D256" s="36"/>
      <c r="E256" s="36"/>
      <c r="F256" s="37"/>
      <c r="G256" s="36"/>
      <c r="H256" s="36"/>
      <c r="I256" s="37"/>
      <c r="J256" s="36"/>
      <c r="K256" s="36"/>
      <c r="L256" s="37"/>
      <c r="M256" s="38"/>
      <c r="N256" s="34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8"/>
      <c r="N257" s="34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8"/>
      <c r="N258" s="34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8"/>
      <c r="N259" s="34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8"/>
      <c r="N260" s="34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8"/>
      <c r="N261" s="34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4"/>
      <c r="N262" s="34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4"/>
      <c r="N263" s="34"/>
    </row>
    <row r="264" spans="1:14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4"/>
      <c r="N264" s="34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4"/>
      <c r="N265" s="34"/>
    </row>
    <row r="266" spans="1:14" ht="16.5" customHeight="1">
      <c r="A266" s="36"/>
      <c r="B266" s="36"/>
      <c r="C266" s="37"/>
      <c r="D266" s="36"/>
      <c r="E266" s="36"/>
      <c r="F266" s="37"/>
      <c r="G266" s="36"/>
      <c r="H266" s="36"/>
      <c r="I266" s="37"/>
      <c r="J266" s="36"/>
      <c r="K266" s="36"/>
      <c r="L266" s="37"/>
      <c r="M266" s="34"/>
      <c r="N266" s="34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4"/>
      <c r="N267" s="34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4"/>
      <c r="N268" s="34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3"/>
      <c r="N269" s="43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3"/>
      <c r="N270" s="43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3"/>
      <c r="N271" s="43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3"/>
      <c r="N272" s="43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3"/>
      <c r="N273" s="43"/>
    </row>
    <row r="274" spans="1:14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4"/>
      <c r="N274" s="34"/>
    </row>
    <row r="275" spans="1:14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4"/>
      <c r="N275" s="34"/>
    </row>
    <row r="276" spans="1:14" ht="16.5" customHeight="1">
      <c r="A276" s="44"/>
      <c r="B276" s="44"/>
      <c r="C276" s="44"/>
      <c r="D276" s="44"/>
      <c r="E276" s="44"/>
      <c r="F276" s="44"/>
      <c r="G276" s="44"/>
      <c r="H276" s="44"/>
      <c r="I276" s="45"/>
      <c r="J276" s="45"/>
      <c r="K276" s="45"/>
      <c r="L276" s="45"/>
      <c r="M276" s="34"/>
      <c r="N276" s="34"/>
    </row>
    <row r="277" spans="1:14" ht="16.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8"/>
      <c r="N277" s="34"/>
    </row>
    <row r="278" spans="1:14" ht="16.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8"/>
      <c r="N278" s="34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8"/>
      <c r="N279" s="34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8"/>
      <c r="N280" s="34"/>
    </row>
    <row r="281" spans="1:14" ht="2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8"/>
      <c r="N281" s="34"/>
    </row>
    <row r="282" spans="1:14" ht="2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8"/>
      <c r="N282" s="34"/>
    </row>
    <row r="283" spans="1:14" ht="2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8"/>
      <c r="N283" s="34"/>
    </row>
    <row r="284" spans="1:14" ht="2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8"/>
      <c r="N284" s="34"/>
    </row>
    <row r="285" spans="1:14" ht="2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8"/>
      <c r="N285" s="34"/>
    </row>
    <row r="286" spans="1:14" ht="2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8"/>
      <c r="N286" s="34"/>
    </row>
    <row r="287" spans="1:14" ht="2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8"/>
      <c r="N287" s="34"/>
    </row>
    <row r="288" spans="1:14" ht="2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8"/>
      <c r="N288" s="34"/>
    </row>
    <row r="289" spans="1:14" ht="2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8"/>
      <c r="N289" s="34"/>
    </row>
    <row r="290" spans="1:14" ht="2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8"/>
      <c r="N290" s="34"/>
    </row>
    <row r="291" spans="1:14" ht="2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8"/>
      <c r="N291" s="34"/>
    </row>
    <row r="292" spans="1:14" ht="2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8"/>
      <c r="N292" s="34"/>
    </row>
    <row r="293" spans="1:14" ht="2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8"/>
      <c r="N293" s="34"/>
    </row>
    <row r="294" spans="1:14" ht="2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8"/>
      <c r="N294" s="34"/>
    </row>
    <row r="295" spans="1:14" ht="2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8"/>
      <c r="N295" s="34"/>
    </row>
    <row r="296" spans="1:14" ht="2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8"/>
      <c r="N296" s="34"/>
    </row>
    <row r="297" spans="1:14" ht="2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8"/>
      <c r="N297" s="34"/>
    </row>
    <row r="298" spans="1:14" ht="2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8"/>
      <c r="N298" s="34"/>
    </row>
    <row r="299" spans="1:14" ht="2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8"/>
      <c r="N299" s="34"/>
    </row>
    <row r="300" spans="1:14" ht="2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8"/>
      <c r="N300" s="34"/>
    </row>
    <row r="301" spans="1:14" ht="2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8"/>
      <c r="N301" s="34"/>
    </row>
    <row r="302" spans="1:14" ht="2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8"/>
      <c r="N302" s="34"/>
    </row>
    <row r="303" spans="1:14" ht="2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8"/>
      <c r="N303" s="34"/>
    </row>
    <row r="304" spans="1:14" ht="2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8"/>
      <c r="N304" s="34"/>
    </row>
    <row r="305" spans="1:14" ht="2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8"/>
      <c r="N305" s="34"/>
    </row>
    <row r="306" spans="1:14" ht="2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8"/>
      <c r="N306" s="34"/>
    </row>
    <row r="307" spans="1:14" ht="2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8"/>
      <c r="N307" s="34"/>
    </row>
    <row r="308" spans="1:14" ht="2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8"/>
      <c r="N308" s="34"/>
    </row>
    <row r="309" spans="1:14" ht="2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8"/>
      <c r="N309" s="34"/>
    </row>
    <row r="310" spans="1:14" ht="2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8"/>
      <c r="N310" s="34"/>
    </row>
    <row r="311" spans="1:14" ht="2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8"/>
      <c r="N311" s="34"/>
    </row>
    <row r="312" spans="1:14" ht="2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8"/>
      <c r="N312" s="34"/>
    </row>
    <row r="313" spans="1:14" ht="2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8"/>
      <c r="N313" s="34"/>
    </row>
    <row r="314" spans="1:14" ht="2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8"/>
      <c r="N314" s="34"/>
    </row>
    <row r="315" spans="1:14" ht="2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8"/>
      <c r="N315" s="34"/>
    </row>
    <row r="316" spans="1:14" ht="2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8"/>
      <c r="N316" s="34"/>
    </row>
    <row r="317" spans="1:14" ht="2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8"/>
      <c r="N317" s="34"/>
    </row>
    <row r="318" spans="1:14" ht="2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4"/>
      <c r="N318" s="34"/>
    </row>
    <row r="319" spans="1:14" ht="2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4"/>
      <c r="N319" s="34"/>
    </row>
    <row r="320" spans="1:14" ht="2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4"/>
      <c r="N320" s="34"/>
    </row>
    <row r="321" spans="1:14" ht="2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4"/>
      <c r="N321" s="34"/>
    </row>
    <row r="322" spans="1:14" ht="2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4"/>
      <c r="N322" s="34"/>
    </row>
    <row r="323" spans="1:14" ht="2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4"/>
      <c r="N323" s="34"/>
    </row>
    <row r="324" spans="1:14" ht="2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4"/>
      <c r="N324" s="34"/>
    </row>
    <row r="325" spans="1:14" ht="2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3"/>
      <c r="N325" s="43"/>
    </row>
    <row r="326" spans="1:14" ht="2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3"/>
      <c r="N326" s="43"/>
    </row>
    <row r="327" spans="1:14" ht="2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3"/>
      <c r="N327" s="43"/>
    </row>
    <row r="328" spans="1:14" ht="2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3"/>
      <c r="N328" s="43"/>
    </row>
    <row r="329" spans="1:14" ht="19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9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9.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9.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9.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9.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9.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9.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9.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9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9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9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9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9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9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9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9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9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Q15" sqref="Q1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48" t="s">
        <v>13</v>
      </c>
      <c r="O4" s="48"/>
      <c r="P4" s="48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265.2</v>
      </c>
      <c r="B6" s="13">
        <f>A6-N2</f>
        <v>1.2169999999999845</v>
      </c>
      <c r="C6" s="14">
        <v>0</v>
      </c>
      <c r="D6" s="12">
        <f>+A55+0.01</f>
        <v>265.69999999999953</v>
      </c>
      <c r="E6" s="13">
        <f>+B55+0.01</f>
        <v>1.716999999999985</v>
      </c>
      <c r="F6" s="15">
        <f>+C55+$N$10/10</f>
        <v>0</v>
      </c>
      <c r="G6" s="12">
        <f>+D55+0.01</f>
        <v>266.1999999999991</v>
      </c>
      <c r="H6" s="13">
        <f>+E55+0.01</f>
        <v>2.2169999999999805</v>
      </c>
      <c r="I6" s="15"/>
      <c r="J6" s="12">
        <f>+G55+0.01</f>
        <v>266.6999999999986</v>
      </c>
      <c r="K6" s="13">
        <f>+H55+0.01</f>
        <v>2.71699999999997</v>
      </c>
      <c r="L6" s="15"/>
      <c r="M6" s="16">
        <v>265.2</v>
      </c>
      <c r="N6" s="17">
        <v>0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265.21</v>
      </c>
      <c r="B7" s="20">
        <f aca="true" t="shared" si="1" ref="B7:B38">+B6+0.01</f>
        <v>1.2269999999999845</v>
      </c>
      <c r="C7" s="15">
        <f aca="true" t="shared" si="2" ref="C7:C16">+C6+$N$6/10</f>
        <v>0</v>
      </c>
      <c r="D7" s="19">
        <f aca="true" t="shared" si="3" ref="D7:D38">+D6+0.01</f>
        <v>265.7099999999995</v>
      </c>
      <c r="E7" s="20">
        <f aca="true" t="shared" si="4" ref="E7:E38">+E6+0.01</f>
        <v>1.726999999999985</v>
      </c>
      <c r="F7" s="15">
        <f aca="true" t="shared" si="5" ref="F7:F16">+F6+$N$11/10</f>
        <v>0</v>
      </c>
      <c r="G7" s="19">
        <f aca="true" t="shared" si="6" ref="G7:G38">+G6+0.01</f>
        <v>266.20999999999907</v>
      </c>
      <c r="H7" s="20">
        <f aca="true" t="shared" si="7" ref="H7:H38">+H6+0.01</f>
        <v>2.2269999999999803</v>
      </c>
      <c r="I7" s="15"/>
      <c r="J7" s="19">
        <f aca="true" t="shared" si="8" ref="J7:J38">+J6+0.01</f>
        <v>266.7099999999986</v>
      </c>
      <c r="K7" s="20">
        <f aca="true" t="shared" si="9" ref="K7:K38">+K6+0.01</f>
        <v>2.7269999999999697</v>
      </c>
      <c r="L7" s="15"/>
      <c r="M7" s="16">
        <f>M6+0.1</f>
        <v>265.3</v>
      </c>
      <c r="N7" s="17">
        <v>0</v>
      </c>
      <c r="O7" s="3"/>
      <c r="P7" s="18">
        <f>N6+P6</f>
        <v>0</v>
      </c>
      <c r="Q7" s="3"/>
      <c r="R7" s="3"/>
      <c r="S7" s="3"/>
      <c r="T7" s="3"/>
    </row>
    <row r="8" spans="1:20" ht="16.5" customHeight="1">
      <c r="A8" s="19">
        <f t="shared" si="0"/>
        <v>265.21999999999997</v>
      </c>
      <c r="B8" s="20">
        <f t="shared" si="1"/>
        <v>1.2369999999999846</v>
      </c>
      <c r="C8" s="15">
        <f t="shared" si="2"/>
        <v>0</v>
      </c>
      <c r="D8" s="19">
        <f t="shared" si="3"/>
        <v>265.7199999999995</v>
      </c>
      <c r="E8" s="20">
        <f t="shared" si="4"/>
        <v>1.736999999999985</v>
      </c>
      <c r="F8" s="15">
        <f t="shared" si="5"/>
        <v>0</v>
      </c>
      <c r="G8" s="19">
        <f t="shared" si="6"/>
        <v>266.21999999999906</v>
      </c>
      <c r="H8" s="20">
        <f t="shared" si="7"/>
        <v>2.23699999999998</v>
      </c>
      <c r="I8" s="15"/>
      <c r="J8" s="19">
        <f t="shared" si="8"/>
        <v>266.7199999999986</v>
      </c>
      <c r="K8" s="20">
        <f t="shared" si="9"/>
        <v>2.7369999999999695</v>
      </c>
      <c r="L8" s="15"/>
      <c r="M8" s="16">
        <f>M7+0.1</f>
        <v>265.40000000000003</v>
      </c>
      <c r="N8" s="17">
        <v>0</v>
      </c>
      <c r="O8" s="3"/>
      <c r="P8" s="18">
        <f>N7+P7</f>
        <v>0</v>
      </c>
      <c r="Q8" s="3"/>
      <c r="R8" s="3"/>
      <c r="S8" s="3"/>
      <c r="T8" s="3"/>
    </row>
    <row r="9" spans="1:20" ht="16.5" customHeight="1">
      <c r="A9" s="19">
        <f t="shared" si="0"/>
        <v>265.22999999999996</v>
      </c>
      <c r="B9" s="20">
        <f t="shared" si="1"/>
        <v>1.2469999999999846</v>
      </c>
      <c r="C9" s="15">
        <f t="shared" si="2"/>
        <v>0</v>
      </c>
      <c r="D9" s="19">
        <f t="shared" si="3"/>
        <v>265.7299999999995</v>
      </c>
      <c r="E9" s="20">
        <f t="shared" si="4"/>
        <v>1.746999999999985</v>
      </c>
      <c r="F9" s="15">
        <f t="shared" si="5"/>
        <v>0</v>
      </c>
      <c r="G9" s="19">
        <f t="shared" si="6"/>
        <v>266.22999999999905</v>
      </c>
      <c r="H9" s="20">
        <f t="shared" si="7"/>
        <v>2.24699999999998</v>
      </c>
      <c r="I9" s="15"/>
      <c r="J9" s="19">
        <f t="shared" si="8"/>
        <v>266.7299999999986</v>
      </c>
      <c r="K9" s="20">
        <f t="shared" si="9"/>
        <v>2.7469999999999692</v>
      </c>
      <c r="L9" s="15"/>
      <c r="M9" s="16">
        <f>M8+0.1</f>
        <v>265.50000000000006</v>
      </c>
      <c r="N9" s="17">
        <v>0</v>
      </c>
      <c r="O9" s="3"/>
      <c r="P9" s="18">
        <f>N8+P8</f>
        <v>0</v>
      </c>
      <c r="Q9" s="3"/>
      <c r="R9" s="3"/>
      <c r="S9" s="3"/>
      <c r="T9" s="3"/>
    </row>
    <row r="10" spans="1:20" ht="16.5" customHeight="1">
      <c r="A10" s="19">
        <f t="shared" si="0"/>
        <v>265.23999999999995</v>
      </c>
      <c r="B10" s="20">
        <f t="shared" si="1"/>
        <v>1.2569999999999846</v>
      </c>
      <c r="C10" s="15">
        <f t="shared" si="2"/>
        <v>0</v>
      </c>
      <c r="D10" s="19">
        <f t="shared" si="3"/>
        <v>265.7399999999995</v>
      </c>
      <c r="E10" s="20">
        <f t="shared" si="4"/>
        <v>1.756999999999985</v>
      </c>
      <c r="F10" s="15">
        <f t="shared" si="5"/>
        <v>0</v>
      </c>
      <c r="G10" s="19">
        <f t="shared" si="6"/>
        <v>266.23999999999904</v>
      </c>
      <c r="H10" s="20">
        <f t="shared" si="7"/>
        <v>2.2569999999999797</v>
      </c>
      <c r="I10" s="15"/>
      <c r="J10" s="19">
        <f t="shared" si="8"/>
        <v>266.7399999999986</v>
      </c>
      <c r="K10" s="20">
        <f t="shared" si="9"/>
        <v>2.756999999999969</v>
      </c>
      <c r="L10" s="15"/>
      <c r="M10" s="16">
        <f>M9+0.1</f>
        <v>265.6000000000001</v>
      </c>
      <c r="N10" s="17">
        <v>0</v>
      </c>
      <c r="O10" s="3"/>
      <c r="P10" s="18">
        <f>N9+P9</f>
        <v>0</v>
      </c>
      <c r="Q10" s="3"/>
      <c r="R10" s="3"/>
      <c r="S10" s="3"/>
      <c r="T10" s="3"/>
    </row>
    <row r="11" spans="1:20" ht="16.5" customHeight="1">
      <c r="A11" s="19">
        <f t="shared" si="0"/>
        <v>265.24999999999994</v>
      </c>
      <c r="B11" s="20">
        <f t="shared" si="1"/>
        <v>1.2669999999999846</v>
      </c>
      <c r="C11" s="15">
        <f t="shared" si="2"/>
        <v>0</v>
      </c>
      <c r="D11" s="19">
        <f t="shared" si="3"/>
        <v>265.7499999999995</v>
      </c>
      <c r="E11" s="20">
        <f t="shared" si="4"/>
        <v>1.766999999999985</v>
      </c>
      <c r="F11" s="15">
        <f t="shared" si="5"/>
        <v>0</v>
      </c>
      <c r="G11" s="19">
        <f t="shared" si="6"/>
        <v>266.24999999999903</v>
      </c>
      <c r="H11" s="20">
        <f t="shared" si="7"/>
        <v>2.2669999999999795</v>
      </c>
      <c r="I11" s="15"/>
      <c r="J11" s="19">
        <f t="shared" si="8"/>
        <v>266.7499999999986</v>
      </c>
      <c r="K11" s="20">
        <f t="shared" si="9"/>
        <v>2.766999999999969</v>
      </c>
      <c r="L11" s="15"/>
      <c r="M11" s="16">
        <f>M10+0.1</f>
        <v>265.7000000000001</v>
      </c>
      <c r="N11" s="17">
        <v>0</v>
      </c>
      <c r="O11" s="3"/>
      <c r="P11" s="18">
        <f>N10+P10</f>
        <v>0</v>
      </c>
      <c r="Q11" s="3"/>
      <c r="R11" s="3"/>
      <c r="S11" s="3"/>
      <c r="T11" s="3"/>
    </row>
    <row r="12" spans="1:20" ht="16.5" customHeight="1">
      <c r="A12" s="19">
        <f t="shared" si="0"/>
        <v>265.25999999999993</v>
      </c>
      <c r="B12" s="20">
        <f t="shared" si="1"/>
        <v>1.2769999999999846</v>
      </c>
      <c r="C12" s="15">
        <f t="shared" si="2"/>
        <v>0</v>
      </c>
      <c r="D12" s="19">
        <f t="shared" si="3"/>
        <v>265.7599999999995</v>
      </c>
      <c r="E12" s="20">
        <f t="shared" si="4"/>
        <v>1.776999999999985</v>
      </c>
      <c r="F12" s="15">
        <f t="shared" si="5"/>
        <v>0</v>
      </c>
      <c r="G12" s="19">
        <f t="shared" si="6"/>
        <v>266.259999999999</v>
      </c>
      <c r="H12" s="20">
        <f t="shared" si="7"/>
        <v>2.2769999999999793</v>
      </c>
      <c r="I12" s="15"/>
      <c r="J12" s="19">
        <f t="shared" si="8"/>
        <v>266.75999999999857</v>
      </c>
      <c r="K12" s="20">
        <f t="shared" si="9"/>
        <v>2.7769999999999686</v>
      </c>
      <c r="L12" s="15"/>
      <c r="M12" s="16">
        <f>M11+0.1</f>
        <v>265.8000000000001</v>
      </c>
      <c r="N12" s="17">
        <v>0</v>
      </c>
      <c r="O12" s="3"/>
      <c r="P12" s="18">
        <f>N11+P11</f>
        <v>0</v>
      </c>
      <c r="Q12" s="3"/>
      <c r="R12" s="3"/>
      <c r="S12" s="3"/>
      <c r="T12" s="3"/>
    </row>
    <row r="13" spans="1:20" ht="16.5" customHeight="1">
      <c r="A13" s="19">
        <f t="shared" si="0"/>
        <v>265.2699999999999</v>
      </c>
      <c r="B13" s="20">
        <f t="shared" si="1"/>
        <v>1.2869999999999846</v>
      </c>
      <c r="C13" s="15">
        <f t="shared" si="2"/>
        <v>0</v>
      </c>
      <c r="D13" s="19">
        <f t="shared" si="3"/>
        <v>265.76999999999947</v>
      </c>
      <c r="E13" s="20">
        <f t="shared" si="4"/>
        <v>1.786999999999985</v>
      </c>
      <c r="F13" s="15">
        <f t="shared" si="5"/>
        <v>0</v>
      </c>
      <c r="G13" s="19">
        <f t="shared" si="6"/>
        <v>266.269999999999</v>
      </c>
      <c r="H13" s="20">
        <f t="shared" si="7"/>
        <v>2.286999999999979</v>
      </c>
      <c r="I13" s="15"/>
      <c r="J13" s="19">
        <f t="shared" si="8"/>
        <v>266.76999999999856</v>
      </c>
      <c r="K13" s="20">
        <f t="shared" si="9"/>
        <v>2.7869999999999684</v>
      </c>
      <c r="L13" s="15"/>
      <c r="M13" s="16">
        <f>M12+0.1</f>
        <v>265.90000000000015</v>
      </c>
      <c r="N13" s="17">
        <v>0</v>
      </c>
      <c r="O13" s="3"/>
      <c r="P13" s="18">
        <f>N12+P12</f>
        <v>0</v>
      </c>
      <c r="Q13" s="3"/>
      <c r="R13" s="3"/>
      <c r="S13" s="3"/>
      <c r="T13" s="3"/>
    </row>
    <row r="14" spans="1:20" ht="16.5" customHeight="1">
      <c r="A14" s="19">
        <f t="shared" si="0"/>
        <v>265.2799999999999</v>
      </c>
      <c r="B14" s="20">
        <f t="shared" si="1"/>
        <v>1.2969999999999846</v>
      </c>
      <c r="C14" s="15">
        <f t="shared" si="2"/>
        <v>0</v>
      </c>
      <c r="D14" s="19">
        <f t="shared" si="3"/>
        <v>265.77999999999946</v>
      </c>
      <c r="E14" s="20">
        <f t="shared" si="4"/>
        <v>1.796999999999985</v>
      </c>
      <c r="F14" s="15">
        <f t="shared" si="5"/>
        <v>0</v>
      </c>
      <c r="G14" s="19">
        <f t="shared" si="6"/>
        <v>266.279999999999</v>
      </c>
      <c r="H14" s="20">
        <f t="shared" si="7"/>
        <v>2.296999999999979</v>
      </c>
      <c r="I14" s="15"/>
      <c r="J14" s="19">
        <f t="shared" si="8"/>
        <v>266.77999999999855</v>
      </c>
      <c r="K14" s="20">
        <f t="shared" si="9"/>
        <v>2.796999999999968</v>
      </c>
      <c r="L14" s="15"/>
      <c r="M14" s="16">
        <f>M13+0.1</f>
        <v>266.00000000000017</v>
      </c>
      <c r="N14" s="17">
        <v>0</v>
      </c>
      <c r="O14" s="3"/>
      <c r="P14" s="18">
        <f>N13+P13</f>
        <v>0</v>
      </c>
      <c r="Q14" s="3"/>
      <c r="R14" s="3"/>
      <c r="S14" s="3"/>
      <c r="T14" s="3"/>
    </row>
    <row r="15" spans="1:20" ht="16.5" customHeight="1">
      <c r="A15" s="19">
        <f t="shared" si="0"/>
        <v>265.2899999999999</v>
      </c>
      <c r="B15" s="20">
        <f t="shared" si="1"/>
        <v>1.3069999999999846</v>
      </c>
      <c r="C15" s="15">
        <f t="shared" si="2"/>
        <v>0</v>
      </c>
      <c r="D15" s="19">
        <f t="shared" si="3"/>
        <v>265.78999999999945</v>
      </c>
      <c r="E15" s="20">
        <f t="shared" si="4"/>
        <v>1.806999999999985</v>
      </c>
      <c r="F15" s="15">
        <f t="shared" si="5"/>
        <v>0</v>
      </c>
      <c r="G15" s="19">
        <f t="shared" si="6"/>
        <v>266.289999999999</v>
      </c>
      <c r="H15" s="20">
        <f t="shared" si="7"/>
        <v>2.3069999999999786</v>
      </c>
      <c r="I15" s="15"/>
      <c r="J15" s="19">
        <f t="shared" si="8"/>
        <v>266.78999999999854</v>
      </c>
      <c r="K15" s="20">
        <f t="shared" si="9"/>
        <v>2.806999999999968</v>
      </c>
      <c r="L15" s="15"/>
      <c r="M15" s="27"/>
      <c r="N15" s="28"/>
      <c r="O15" s="29"/>
      <c r="P15" s="27"/>
      <c r="Q15" s="3"/>
      <c r="R15" s="3"/>
      <c r="S15" s="3"/>
      <c r="T15" s="3"/>
    </row>
    <row r="16" spans="1:20" ht="16.5" customHeight="1">
      <c r="A16" s="21">
        <f t="shared" si="0"/>
        <v>265.2999999999999</v>
      </c>
      <c r="B16" s="22">
        <f t="shared" si="1"/>
        <v>1.3169999999999846</v>
      </c>
      <c r="C16" s="23">
        <f t="shared" si="2"/>
        <v>0</v>
      </c>
      <c r="D16" s="21">
        <f t="shared" si="3"/>
        <v>265.79999999999944</v>
      </c>
      <c r="E16" s="22">
        <f t="shared" si="4"/>
        <v>1.816999999999985</v>
      </c>
      <c r="F16" s="23">
        <f t="shared" si="5"/>
        <v>0</v>
      </c>
      <c r="G16" s="21">
        <f t="shared" si="6"/>
        <v>266.299999999999</v>
      </c>
      <c r="H16" s="22">
        <f t="shared" si="7"/>
        <v>2.3169999999999784</v>
      </c>
      <c r="I16" s="23"/>
      <c r="J16" s="21">
        <f t="shared" si="8"/>
        <v>266.79999999999853</v>
      </c>
      <c r="K16" s="22">
        <f t="shared" si="9"/>
        <v>2.8169999999999678</v>
      </c>
      <c r="L16" s="23"/>
      <c r="M16" s="27"/>
      <c r="N16" s="28"/>
      <c r="O16" s="29"/>
      <c r="P16" s="27"/>
      <c r="Q16" s="3"/>
      <c r="R16" s="3"/>
      <c r="S16" s="3"/>
      <c r="T16" s="3"/>
    </row>
    <row r="17" spans="1:20" ht="16.5" customHeight="1">
      <c r="A17" s="24">
        <f t="shared" si="0"/>
        <v>265.3099999999999</v>
      </c>
      <c r="B17" s="25">
        <f t="shared" si="1"/>
        <v>1.3269999999999846</v>
      </c>
      <c r="C17" s="26">
        <f aca="true" t="shared" si="10" ref="C17:C26">+C16+$N$7/10</f>
        <v>0</v>
      </c>
      <c r="D17" s="24">
        <f t="shared" si="3"/>
        <v>265.80999999999943</v>
      </c>
      <c r="E17" s="25">
        <f t="shared" si="4"/>
        <v>1.826999999999985</v>
      </c>
      <c r="F17" s="26">
        <f aca="true" t="shared" si="11" ref="F17:F26">+F16+$N$12/10</f>
        <v>0</v>
      </c>
      <c r="G17" s="24">
        <f t="shared" si="6"/>
        <v>266.309999999999</v>
      </c>
      <c r="H17" s="25">
        <f t="shared" si="7"/>
        <v>2.326999999999978</v>
      </c>
      <c r="I17" s="26"/>
      <c r="J17" s="24">
        <f t="shared" si="8"/>
        <v>266.8099999999985</v>
      </c>
      <c r="K17" s="25">
        <f t="shared" si="9"/>
        <v>2.8269999999999675</v>
      </c>
      <c r="L17" s="26"/>
      <c r="M17" s="27"/>
      <c r="N17" s="28"/>
      <c r="O17" s="29"/>
      <c r="P17" s="27"/>
      <c r="Q17" s="3"/>
      <c r="R17" s="3"/>
      <c r="S17" s="3"/>
      <c r="T17" s="3"/>
    </row>
    <row r="18" spans="1:20" ht="16.5" customHeight="1">
      <c r="A18" s="19">
        <f t="shared" si="0"/>
        <v>265.3199999999999</v>
      </c>
      <c r="B18" s="20">
        <f t="shared" si="1"/>
        <v>1.3369999999999846</v>
      </c>
      <c r="C18" s="15">
        <f t="shared" si="10"/>
        <v>0</v>
      </c>
      <c r="D18" s="19">
        <f t="shared" si="3"/>
        <v>265.8199999999994</v>
      </c>
      <c r="E18" s="20">
        <f t="shared" si="4"/>
        <v>1.836999999999985</v>
      </c>
      <c r="F18" s="15">
        <f t="shared" si="11"/>
        <v>0</v>
      </c>
      <c r="G18" s="19">
        <f t="shared" si="6"/>
        <v>266.31999999999897</v>
      </c>
      <c r="H18" s="20">
        <f t="shared" si="7"/>
        <v>2.336999999999978</v>
      </c>
      <c r="I18" s="15"/>
      <c r="J18" s="19">
        <f t="shared" si="8"/>
        <v>266.8199999999985</v>
      </c>
      <c r="K18" s="20">
        <f t="shared" si="9"/>
        <v>2.8369999999999673</v>
      </c>
      <c r="L18" s="15"/>
      <c r="M18" s="27"/>
      <c r="N18" s="28"/>
      <c r="O18" s="29"/>
      <c r="P18" s="27"/>
      <c r="Q18" s="3"/>
      <c r="R18" s="3"/>
      <c r="S18" s="3"/>
      <c r="T18" s="3"/>
    </row>
    <row r="19" spans="1:20" ht="16.5" customHeight="1">
      <c r="A19" s="19">
        <f t="shared" si="0"/>
        <v>265.32999999999987</v>
      </c>
      <c r="B19" s="20">
        <f t="shared" si="1"/>
        <v>1.3469999999999847</v>
      </c>
      <c r="C19" s="15">
        <f t="shared" si="10"/>
        <v>0</v>
      </c>
      <c r="D19" s="19">
        <f t="shared" si="3"/>
        <v>265.8299999999994</v>
      </c>
      <c r="E19" s="20">
        <f t="shared" si="4"/>
        <v>1.846999999999985</v>
      </c>
      <c r="F19" s="15">
        <f t="shared" si="11"/>
        <v>0</v>
      </c>
      <c r="G19" s="19">
        <f t="shared" si="6"/>
        <v>266.32999999999896</v>
      </c>
      <c r="H19" s="20">
        <f t="shared" si="7"/>
        <v>2.3469999999999778</v>
      </c>
      <c r="I19" s="15"/>
      <c r="J19" s="19">
        <f t="shared" si="8"/>
        <v>266.8299999999985</v>
      </c>
      <c r="K19" s="20">
        <f t="shared" si="9"/>
        <v>2.846999999999967</v>
      </c>
      <c r="L19" s="15"/>
      <c r="M19" s="27"/>
      <c r="N19" s="28"/>
      <c r="O19" s="29"/>
      <c r="P19" s="27"/>
      <c r="Q19" s="3"/>
      <c r="R19" s="3"/>
      <c r="S19" s="3"/>
      <c r="T19" s="3"/>
    </row>
    <row r="20" spans="1:20" ht="16.5" customHeight="1">
      <c r="A20" s="19">
        <f t="shared" si="0"/>
        <v>265.33999999999986</v>
      </c>
      <c r="B20" s="20">
        <f t="shared" si="1"/>
        <v>1.3569999999999847</v>
      </c>
      <c r="C20" s="15">
        <f t="shared" si="10"/>
        <v>0</v>
      </c>
      <c r="D20" s="19">
        <f t="shared" si="3"/>
        <v>265.8399999999994</v>
      </c>
      <c r="E20" s="20">
        <f t="shared" si="4"/>
        <v>1.856999999999985</v>
      </c>
      <c r="F20" s="15">
        <f t="shared" si="11"/>
        <v>0</v>
      </c>
      <c r="G20" s="19">
        <f t="shared" si="6"/>
        <v>266.33999999999895</v>
      </c>
      <c r="H20" s="20">
        <f t="shared" si="7"/>
        <v>2.3569999999999776</v>
      </c>
      <c r="I20" s="15"/>
      <c r="J20" s="19">
        <f t="shared" si="8"/>
        <v>266.8399999999985</v>
      </c>
      <c r="K20" s="20">
        <f t="shared" si="9"/>
        <v>2.856999999999967</v>
      </c>
      <c r="L20" s="15"/>
      <c r="M20" s="27"/>
      <c r="N20" s="28"/>
      <c r="O20" s="29"/>
      <c r="P20" s="27"/>
      <c r="Q20" s="3"/>
      <c r="R20" s="3"/>
      <c r="S20" s="3"/>
      <c r="T20" s="3"/>
    </row>
    <row r="21" spans="1:20" ht="16.5" customHeight="1">
      <c r="A21" s="19">
        <f t="shared" si="0"/>
        <v>265.34999999999985</v>
      </c>
      <c r="B21" s="20">
        <f t="shared" si="1"/>
        <v>1.3669999999999847</v>
      </c>
      <c r="C21" s="15">
        <f t="shared" si="10"/>
        <v>0</v>
      </c>
      <c r="D21" s="19">
        <f t="shared" si="3"/>
        <v>265.8499999999994</v>
      </c>
      <c r="E21" s="20">
        <f t="shared" si="4"/>
        <v>1.8669999999999851</v>
      </c>
      <c r="F21" s="15">
        <f t="shared" si="11"/>
        <v>0</v>
      </c>
      <c r="G21" s="19">
        <f t="shared" si="6"/>
        <v>266.34999999999894</v>
      </c>
      <c r="H21" s="20">
        <f t="shared" si="7"/>
        <v>2.3669999999999773</v>
      </c>
      <c r="I21" s="15"/>
      <c r="J21" s="19">
        <f t="shared" si="8"/>
        <v>266.8499999999985</v>
      </c>
      <c r="K21" s="20">
        <f t="shared" si="9"/>
        <v>2.8669999999999667</v>
      </c>
      <c r="L21" s="15"/>
      <c r="M21" s="27"/>
      <c r="N21" s="28"/>
      <c r="O21" s="29"/>
      <c r="P21" s="27"/>
      <c r="Q21" s="3"/>
      <c r="R21" s="3"/>
      <c r="S21" s="3"/>
      <c r="T21" s="3"/>
    </row>
    <row r="22" spans="1:20" ht="16.5" customHeight="1">
      <c r="A22" s="19">
        <f t="shared" si="0"/>
        <v>265.35999999999984</v>
      </c>
      <c r="B22" s="20">
        <f t="shared" si="1"/>
        <v>1.3769999999999847</v>
      </c>
      <c r="C22" s="15">
        <f t="shared" si="10"/>
        <v>0</v>
      </c>
      <c r="D22" s="19">
        <f t="shared" si="3"/>
        <v>265.8599999999994</v>
      </c>
      <c r="E22" s="20">
        <f t="shared" si="4"/>
        <v>1.8769999999999851</v>
      </c>
      <c r="F22" s="15">
        <f t="shared" si="11"/>
        <v>0</v>
      </c>
      <c r="G22" s="19">
        <f t="shared" si="6"/>
        <v>266.35999999999893</v>
      </c>
      <c r="H22" s="20">
        <f t="shared" si="7"/>
        <v>2.376999999999977</v>
      </c>
      <c r="I22" s="15"/>
      <c r="J22" s="19">
        <f t="shared" si="8"/>
        <v>266.8599999999985</v>
      </c>
      <c r="K22" s="20">
        <f t="shared" si="9"/>
        <v>2.8769999999999665</v>
      </c>
      <c r="L22" s="15"/>
      <c r="M22" s="27"/>
      <c r="N22" s="28"/>
      <c r="O22" s="29"/>
      <c r="P22" s="27"/>
      <c r="Q22" s="3"/>
      <c r="R22" s="3"/>
      <c r="S22" s="3"/>
      <c r="T22" s="3"/>
    </row>
    <row r="23" spans="1:20" ht="16.5" customHeight="1">
      <c r="A23" s="19">
        <f t="shared" si="0"/>
        <v>265.36999999999983</v>
      </c>
      <c r="B23" s="20">
        <f t="shared" si="1"/>
        <v>1.3869999999999847</v>
      </c>
      <c r="C23" s="15">
        <f t="shared" si="10"/>
        <v>0</v>
      </c>
      <c r="D23" s="19">
        <f t="shared" si="3"/>
        <v>265.8699999999994</v>
      </c>
      <c r="E23" s="20">
        <f t="shared" si="4"/>
        <v>1.8869999999999851</v>
      </c>
      <c r="F23" s="15">
        <f t="shared" si="11"/>
        <v>0</v>
      </c>
      <c r="G23" s="19">
        <f t="shared" si="6"/>
        <v>266.3699999999989</v>
      </c>
      <c r="H23" s="20">
        <f t="shared" si="7"/>
        <v>2.386999999999977</v>
      </c>
      <c r="I23" s="15"/>
      <c r="J23" s="19">
        <f t="shared" si="8"/>
        <v>266.86999999999847</v>
      </c>
      <c r="K23" s="20">
        <f t="shared" si="9"/>
        <v>2.8869999999999663</v>
      </c>
      <c r="L23" s="15"/>
      <c r="M23" s="27"/>
      <c r="N23" s="28"/>
      <c r="O23" s="29"/>
      <c r="P23" s="27"/>
      <c r="Q23" s="3"/>
      <c r="R23" s="3"/>
      <c r="S23" s="3"/>
      <c r="T23" s="3"/>
    </row>
    <row r="24" spans="1:20" ht="16.5" customHeight="1">
      <c r="A24" s="19">
        <f t="shared" si="0"/>
        <v>265.3799999999998</v>
      </c>
      <c r="B24" s="20">
        <f t="shared" si="1"/>
        <v>1.3969999999999847</v>
      </c>
      <c r="C24" s="15">
        <f t="shared" si="10"/>
        <v>0</v>
      </c>
      <c r="D24" s="19">
        <f t="shared" si="3"/>
        <v>265.87999999999937</v>
      </c>
      <c r="E24" s="20">
        <f t="shared" si="4"/>
        <v>1.8969999999999851</v>
      </c>
      <c r="F24" s="15">
        <f t="shared" si="11"/>
        <v>0</v>
      </c>
      <c r="G24" s="19">
        <f t="shared" si="6"/>
        <v>266.3799999999989</v>
      </c>
      <c r="H24" s="20">
        <f t="shared" si="7"/>
        <v>2.3969999999999767</v>
      </c>
      <c r="I24" s="15"/>
      <c r="J24" s="19">
        <f t="shared" si="8"/>
        <v>266.87999999999846</v>
      </c>
      <c r="K24" s="20">
        <f t="shared" si="9"/>
        <v>2.896999999999966</v>
      </c>
      <c r="L24" s="15"/>
      <c r="M24" s="27"/>
      <c r="N24" s="28"/>
      <c r="O24" s="29"/>
      <c r="P24" s="27"/>
      <c r="Q24" s="3"/>
      <c r="R24" s="3"/>
      <c r="S24" s="3"/>
      <c r="T24" s="3"/>
    </row>
    <row r="25" spans="1:20" ht="16.5" customHeight="1">
      <c r="A25" s="19">
        <f t="shared" si="0"/>
        <v>265.3899999999998</v>
      </c>
      <c r="B25" s="20">
        <f t="shared" si="1"/>
        <v>1.4069999999999847</v>
      </c>
      <c r="C25" s="15">
        <f t="shared" si="10"/>
        <v>0</v>
      </c>
      <c r="D25" s="19">
        <f t="shared" si="3"/>
        <v>265.88999999999936</v>
      </c>
      <c r="E25" s="20">
        <f t="shared" si="4"/>
        <v>1.9069999999999852</v>
      </c>
      <c r="F25" s="15">
        <f t="shared" si="11"/>
        <v>0</v>
      </c>
      <c r="G25" s="19">
        <f t="shared" si="6"/>
        <v>266.3899999999989</v>
      </c>
      <c r="H25" s="20">
        <f t="shared" si="7"/>
        <v>2.4069999999999765</v>
      </c>
      <c r="I25" s="15"/>
      <c r="J25" s="19">
        <f t="shared" si="8"/>
        <v>266.88999999999845</v>
      </c>
      <c r="K25" s="20">
        <f t="shared" si="9"/>
        <v>2.906999999999966</v>
      </c>
      <c r="L25" s="15"/>
      <c r="M25" s="27"/>
      <c r="N25" s="28"/>
      <c r="O25" s="29"/>
      <c r="P25" s="27"/>
      <c r="Q25" s="3"/>
      <c r="R25" s="3"/>
      <c r="S25" s="3"/>
      <c r="T25" s="3"/>
    </row>
    <row r="26" spans="1:20" ht="16.5" customHeight="1">
      <c r="A26" s="21">
        <f t="shared" si="0"/>
        <v>265.3999999999998</v>
      </c>
      <c r="B26" s="22">
        <f t="shared" si="1"/>
        <v>1.4169999999999847</v>
      </c>
      <c r="C26" s="23">
        <f t="shared" si="10"/>
        <v>0</v>
      </c>
      <c r="D26" s="21">
        <f t="shared" si="3"/>
        <v>265.89999999999935</v>
      </c>
      <c r="E26" s="22">
        <f t="shared" si="4"/>
        <v>1.9169999999999852</v>
      </c>
      <c r="F26" s="23">
        <f t="shared" si="11"/>
        <v>0</v>
      </c>
      <c r="G26" s="21">
        <f t="shared" si="6"/>
        <v>266.3999999999989</v>
      </c>
      <c r="H26" s="22">
        <f t="shared" si="7"/>
        <v>2.4169999999999763</v>
      </c>
      <c r="I26" s="23"/>
      <c r="J26" s="21">
        <f t="shared" si="8"/>
        <v>266.89999999999844</v>
      </c>
      <c r="K26" s="22">
        <f t="shared" si="9"/>
        <v>2.9169999999999656</v>
      </c>
      <c r="L26" s="23"/>
      <c r="M26" s="27"/>
      <c r="N26" s="28"/>
      <c r="O26" s="29"/>
      <c r="P26" s="27"/>
      <c r="Q26" s="3"/>
      <c r="R26" s="3"/>
      <c r="S26" s="3"/>
      <c r="T26" s="3"/>
    </row>
    <row r="27" spans="1:20" ht="16.5" customHeight="1">
      <c r="A27" s="24">
        <f t="shared" si="0"/>
        <v>265.4099999999998</v>
      </c>
      <c r="B27" s="25">
        <f t="shared" si="1"/>
        <v>1.4269999999999847</v>
      </c>
      <c r="C27" s="26">
        <f aca="true" t="shared" si="12" ref="C27:C36">+C26+$N$8/10</f>
        <v>0</v>
      </c>
      <c r="D27" s="24">
        <f t="shared" si="3"/>
        <v>265.90999999999934</v>
      </c>
      <c r="E27" s="25">
        <f t="shared" si="4"/>
        <v>1.9269999999999852</v>
      </c>
      <c r="F27" s="26">
        <f aca="true" t="shared" si="13" ref="F27:F36">+F26+$N$13/10</f>
        <v>0</v>
      </c>
      <c r="G27" s="24">
        <f t="shared" si="6"/>
        <v>266.4099999999989</v>
      </c>
      <c r="H27" s="25">
        <f t="shared" si="7"/>
        <v>2.426999999999976</v>
      </c>
      <c r="I27" s="26"/>
      <c r="J27" s="24">
        <f t="shared" si="8"/>
        <v>266.90999999999843</v>
      </c>
      <c r="K27" s="25">
        <f t="shared" si="9"/>
        <v>2.9269999999999654</v>
      </c>
      <c r="L27" s="26"/>
      <c r="M27" s="27"/>
      <c r="N27" s="28"/>
      <c r="O27" s="29"/>
      <c r="P27" s="27"/>
      <c r="Q27" s="3"/>
      <c r="R27" s="3"/>
      <c r="S27" s="3"/>
      <c r="T27" s="3"/>
    </row>
    <row r="28" spans="1:20" ht="16.5" customHeight="1">
      <c r="A28" s="19">
        <f t="shared" si="0"/>
        <v>265.4199999999998</v>
      </c>
      <c r="B28" s="20">
        <f t="shared" si="1"/>
        <v>1.4369999999999847</v>
      </c>
      <c r="C28" s="15">
        <f t="shared" si="12"/>
        <v>0</v>
      </c>
      <c r="D28" s="19">
        <f t="shared" si="3"/>
        <v>265.91999999999933</v>
      </c>
      <c r="E28" s="20">
        <f t="shared" si="4"/>
        <v>1.9369999999999852</v>
      </c>
      <c r="F28" s="15">
        <f t="shared" si="13"/>
        <v>0</v>
      </c>
      <c r="G28" s="19">
        <f t="shared" si="6"/>
        <v>266.4199999999989</v>
      </c>
      <c r="H28" s="20">
        <f t="shared" si="7"/>
        <v>2.436999999999976</v>
      </c>
      <c r="I28" s="15"/>
      <c r="J28" s="19">
        <f t="shared" si="8"/>
        <v>266.9199999999984</v>
      </c>
      <c r="K28" s="20">
        <f t="shared" si="9"/>
        <v>2.936999999999965</v>
      </c>
      <c r="L28" s="15"/>
      <c r="M28" s="27"/>
      <c r="N28" s="28"/>
      <c r="O28" s="29"/>
      <c r="P28" s="27"/>
      <c r="Q28" s="3"/>
      <c r="R28" s="3"/>
      <c r="S28" s="3"/>
      <c r="T28" s="3"/>
    </row>
    <row r="29" spans="1:20" ht="16.5" customHeight="1">
      <c r="A29" s="19">
        <f t="shared" si="0"/>
        <v>265.4299999999998</v>
      </c>
      <c r="B29" s="20">
        <f t="shared" si="1"/>
        <v>1.4469999999999847</v>
      </c>
      <c r="C29" s="15">
        <f t="shared" si="12"/>
        <v>0</v>
      </c>
      <c r="D29" s="19">
        <f t="shared" si="3"/>
        <v>265.9299999999993</v>
      </c>
      <c r="E29" s="20">
        <f t="shared" si="4"/>
        <v>1.9469999999999852</v>
      </c>
      <c r="F29" s="15">
        <f t="shared" si="13"/>
        <v>0</v>
      </c>
      <c r="G29" s="19">
        <f t="shared" si="6"/>
        <v>266.42999999999887</v>
      </c>
      <c r="H29" s="20">
        <f t="shared" si="7"/>
        <v>2.4469999999999756</v>
      </c>
      <c r="I29" s="15"/>
      <c r="J29" s="19">
        <f t="shared" si="8"/>
        <v>266.9299999999984</v>
      </c>
      <c r="K29" s="20">
        <f t="shared" si="9"/>
        <v>2.946999999999965</v>
      </c>
      <c r="L29" s="15"/>
      <c r="M29" s="27"/>
      <c r="N29" s="28"/>
      <c r="O29" s="29"/>
      <c r="P29" s="27"/>
      <c r="Q29" s="3"/>
      <c r="R29" s="3"/>
      <c r="S29" s="3"/>
      <c r="T29" s="3"/>
    </row>
    <row r="30" spans="1:20" ht="16.5" customHeight="1">
      <c r="A30" s="19">
        <f t="shared" si="0"/>
        <v>265.43999999999977</v>
      </c>
      <c r="B30" s="20">
        <f t="shared" si="1"/>
        <v>1.4569999999999848</v>
      </c>
      <c r="C30" s="15">
        <f t="shared" si="12"/>
        <v>0</v>
      </c>
      <c r="D30" s="19">
        <f t="shared" si="3"/>
        <v>265.9399999999993</v>
      </c>
      <c r="E30" s="20">
        <f t="shared" si="4"/>
        <v>1.9569999999999852</v>
      </c>
      <c r="F30" s="15">
        <f t="shared" si="13"/>
        <v>0</v>
      </c>
      <c r="G30" s="19">
        <f t="shared" si="6"/>
        <v>266.43999999999886</v>
      </c>
      <c r="H30" s="20">
        <f t="shared" si="7"/>
        <v>2.4569999999999754</v>
      </c>
      <c r="I30" s="15"/>
      <c r="J30" s="19">
        <f t="shared" si="8"/>
        <v>266.9399999999984</v>
      </c>
      <c r="K30" s="20">
        <f t="shared" si="9"/>
        <v>2.9569999999999648</v>
      </c>
      <c r="L30" s="15"/>
      <c r="M30" s="27"/>
      <c r="N30" s="28"/>
      <c r="O30" s="29"/>
      <c r="P30" s="27"/>
      <c r="Q30" s="3"/>
      <c r="R30" s="3"/>
      <c r="S30" s="3"/>
      <c r="T30" s="3"/>
    </row>
    <row r="31" spans="1:20" ht="16.5" customHeight="1">
      <c r="A31" s="19">
        <f t="shared" si="0"/>
        <v>265.44999999999976</v>
      </c>
      <c r="B31" s="20">
        <f t="shared" si="1"/>
        <v>1.4669999999999848</v>
      </c>
      <c r="C31" s="15">
        <f t="shared" si="12"/>
        <v>0</v>
      </c>
      <c r="D31" s="19">
        <f t="shared" si="3"/>
        <v>265.9499999999993</v>
      </c>
      <c r="E31" s="20">
        <f t="shared" si="4"/>
        <v>1.9669999999999852</v>
      </c>
      <c r="F31" s="15">
        <f t="shared" si="13"/>
        <v>0</v>
      </c>
      <c r="G31" s="19">
        <f t="shared" si="6"/>
        <v>266.44999999999885</v>
      </c>
      <c r="H31" s="20">
        <f t="shared" si="7"/>
        <v>2.466999999999975</v>
      </c>
      <c r="I31" s="15"/>
      <c r="J31" s="19">
        <f t="shared" si="8"/>
        <v>266.9499999999984</v>
      </c>
      <c r="K31" s="20">
        <f t="shared" si="9"/>
        <v>2.9669999999999646</v>
      </c>
      <c r="L31" s="15"/>
      <c r="M31" s="27"/>
      <c r="N31" s="28"/>
      <c r="O31" s="29"/>
      <c r="P31" s="27"/>
      <c r="Q31" s="3"/>
      <c r="R31" s="3"/>
      <c r="S31" s="3"/>
      <c r="T31" s="3"/>
    </row>
    <row r="32" spans="1:20" ht="16.5" customHeight="1">
      <c r="A32" s="19">
        <f t="shared" si="0"/>
        <v>265.45999999999975</v>
      </c>
      <c r="B32" s="20">
        <f t="shared" si="1"/>
        <v>1.4769999999999848</v>
      </c>
      <c r="C32" s="15">
        <f t="shared" si="12"/>
        <v>0</v>
      </c>
      <c r="D32" s="19">
        <f t="shared" si="3"/>
        <v>265.9599999999993</v>
      </c>
      <c r="E32" s="20">
        <f t="shared" si="4"/>
        <v>1.9769999999999852</v>
      </c>
      <c r="F32" s="15">
        <f t="shared" si="13"/>
        <v>0</v>
      </c>
      <c r="G32" s="19">
        <f t="shared" si="6"/>
        <v>266.45999999999884</v>
      </c>
      <c r="H32" s="20">
        <f t="shared" si="7"/>
        <v>2.476999999999975</v>
      </c>
      <c r="I32" s="15"/>
      <c r="J32" s="19">
        <f t="shared" si="8"/>
        <v>266.9599999999984</v>
      </c>
      <c r="K32" s="20">
        <f t="shared" si="9"/>
        <v>2.9769999999999643</v>
      </c>
      <c r="L32" s="15"/>
      <c r="M32" s="27"/>
      <c r="N32" s="28"/>
      <c r="O32" s="29"/>
      <c r="P32" s="27"/>
      <c r="Q32" s="3"/>
      <c r="R32" s="3"/>
      <c r="S32" s="3"/>
      <c r="T32" s="3"/>
    </row>
    <row r="33" spans="1:20" ht="16.5" customHeight="1">
      <c r="A33" s="19">
        <f t="shared" si="0"/>
        <v>265.46999999999974</v>
      </c>
      <c r="B33" s="20">
        <f t="shared" si="1"/>
        <v>1.4869999999999848</v>
      </c>
      <c r="C33" s="15">
        <f t="shared" si="12"/>
        <v>0</v>
      </c>
      <c r="D33" s="19">
        <f t="shared" si="3"/>
        <v>265.9699999999993</v>
      </c>
      <c r="E33" s="20">
        <f t="shared" si="4"/>
        <v>1.9869999999999852</v>
      </c>
      <c r="F33" s="15">
        <f t="shared" si="13"/>
        <v>0</v>
      </c>
      <c r="G33" s="19">
        <f t="shared" si="6"/>
        <v>266.46999999999883</v>
      </c>
      <c r="H33" s="20">
        <f t="shared" si="7"/>
        <v>2.486999999999975</v>
      </c>
      <c r="I33" s="15"/>
      <c r="J33" s="19">
        <f t="shared" si="8"/>
        <v>266.9699999999984</v>
      </c>
      <c r="K33" s="20">
        <f t="shared" si="9"/>
        <v>2.986999999999964</v>
      </c>
      <c r="L33" s="15"/>
      <c r="M33" s="27"/>
      <c r="N33" s="28"/>
      <c r="O33" s="29"/>
      <c r="P33" s="27"/>
      <c r="Q33" s="3"/>
      <c r="R33" s="3"/>
      <c r="S33" s="3"/>
      <c r="T33" s="3"/>
    </row>
    <row r="34" spans="1:20" ht="16.5" customHeight="1">
      <c r="A34" s="19">
        <f t="shared" si="0"/>
        <v>265.47999999999973</v>
      </c>
      <c r="B34" s="20">
        <f t="shared" si="1"/>
        <v>1.4969999999999848</v>
      </c>
      <c r="C34" s="15">
        <f t="shared" si="12"/>
        <v>0</v>
      </c>
      <c r="D34" s="19">
        <f t="shared" si="3"/>
        <v>265.9799999999993</v>
      </c>
      <c r="E34" s="20">
        <f t="shared" si="4"/>
        <v>1.9969999999999852</v>
      </c>
      <c r="F34" s="15">
        <f t="shared" si="13"/>
        <v>0</v>
      </c>
      <c r="G34" s="19">
        <f t="shared" si="6"/>
        <v>266.4799999999988</v>
      </c>
      <c r="H34" s="20">
        <f t="shared" si="7"/>
        <v>2.4969999999999746</v>
      </c>
      <c r="I34" s="15"/>
      <c r="J34" s="19">
        <f t="shared" si="8"/>
        <v>266.97999999999837</v>
      </c>
      <c r="K34" s="20">
        <f t="shared" si="9"/>
        <v>2.996999999999964</v>
      </c>
      <c r="L34" s="15"/>
      <c r="M34" s="27"/>
      <c r="N34" s="28"/>
      <c r="O34" s="29"/>
      <c r="P34" s="27"/>
      <c r="Q34" s="3"/>
      <c r="R34" s="3"/>
      <c r="S34" s="3"/>
      <c r="T34" s="3"/>
    </row>
    <row r="35" spans="1:20" ht="16.5" customHeight="1">
      <c r="A35" s="19">
        <f t="shared" si="0"/>
        <v>265.4899999999997</v>
      </c>
      <c r="B35" s="20">
        <f t="shared" si="1"/>
        <v>1.5069999999999848</v>
      </c>
      <c r="C35" s="15">
        <f t="shared" si="12"/>
        <v>0</v>
      </c>
      <c r="D35" s="19">
        <f t="shared" si="3"/>
        <v>265.98999999999927</v>
      </c>
      <c r="E35" s="20">
        <f t="shared" si="4"/>
        <v>2.006999999999985</v>
      </c>
      <c r="F35" s="15">
        <f t="shared" si="13"/>
        <v>0</v>
      </c>
      <c r="G35" s="19">
        <f t="shared" si="6"/>
        <v>266.4899999999988</v>
      </c>
      <c r="H35" s="20">
        <f t="shared" si="7"/>
        <v>2.5069999999999744</v>
      </c>
      <c r="I35" s="15"/>
      <c r="J35" s="19">
        <f t="shared" si="8"/>
        <v>266.98999999999836</v>
      </c>
      <c r="K35" s="20">
        <f t="shared" si="9"/>
        <v>3.0069999999999637</v>
      </c>
      <c r="L35" s="15"/>
      <c r="M35" s="27"/>
      <c r="N35" s="28"/>
      <c r="O35" s="29"/>
      <c r="P35" s="27"/>
      <c r="Q35" s="3"/>
      <c r="R35" s="3"/>
      <c r="S35" s="3"/>
      <c r="T35" s="3"/>
    </row>
    <row r="36" spans="1:20" ht="16.5" customHeight="1">
      <c r="A36" s="21">
        <f t="shared" si="0"/>
        <v>265.4999999999997</v>
      </c>
      <c r="B36" s="22">
        <f t="shared" si="1"/>
        <v>1.5169999999999848</v>
      </c>
      <c r="C36" s="23">
        <f t="shared" si="12"/>
        <v>0</v>
      </c>
      <c r="D36" s="21">
        <f t="shared" si="3"/>
        <v>265.99999999999926</v>
      </c>
      <c r="E36" s="22">
        <f t="shared" si="4"/>
        <v>2.016999999999985</v>
      </c>
      <c r="F36" s="23">
        <f t="shared" si="13"/>
        <v>0</v>
      </c>
      <c r="G36" s="21">
        <f t="shared" si="6"/>
        <v>266.4999999999988</v>
      </c>
      <c r="H36" s="22">
        <f t="shared" si="7"/>
        <v>2.516999999999974</v>
      </c>
      <c r="I36" s="23"/>
      <c r="J36" s="21">
        <f t="shared" si="8"/>
        <v>266.99999999999835</v>
      </c>
      <c r="K36" s="22">
        <f t="shared" si="9"/>
        <v>3.0169999999999635</v>
      </c>
      <c r="L36" s="23"/>
      <c r="M36" s="27"/>
      <c r="N36" s="28"/>
      <c r="O36" s="29"/>
      <c r="P36" s="27"/>
      <c r="Q36" s="3"/>
      <c r="R36" s="3"/>
      <c r="S36" s="3"/>
      <c r="T36" s="3"/>
    </row>
    <row r="37" spans="1:20" ht="16.5" customHeight="1">
      <c r="A37" s="24">
        <f t="shared" si="0"/>
        <v>265.5099999999997</v>
      </c>
      <c r="B37" s="25">
        <f t="shared" si="1"/>
        <v>1.5269999999999848</v>
      </c>
      <c r="C37" s="26">
        <f aca="true" t="shared" si="14" ref="C37:C46">+C36+$N$9/10</f>
        <v>0</v>
      </c>
      <c r="D37" s="24">
        <f t="shared" si="3"/>
        <v>266.00999999999925</v>
      </c>
      <c r="E37" s="25">
        <f t="shared" si="4"/>
        <v>2.0269999999999846</v>
      </c>
      <c r="F37" s="26"/>
      <c r="G37" s="24">
        <f t="shared" si="6"/>
        <v>266.5099999999988</v>
      </c>
      <c r="H37" s="25">
        <f t="shared" si="7"/>
        <v>2.526999999999974</v>
      </c>
      <c r="I37" s="26"/>
      <c r="J37" s="24">
        <f t="shared" si="8"/>
        <v>267.00999999999834</v>
      </c>
      <c r="K37" s="25">
        <f t="shared" si="9"/>
        <v>3.0269999999999633</v>
      </c>
      <c r="L37" s="26"/>
      <c r="M37" s="27"/>
      <c r="N37" s="28"/>
      <c r="O37" s="29"/>
      <c r="P37" s="27"/>
      <c r="Q37" s="3"/>
      <c r="R37" s="3"/>
      <c r="S37" s="3"/>
      <c r="T37" s="3"/>
    </row>
    <row r="38" spans="1:20" ht="16.5" customHeight="1">
      <c r="A38" s="19">
        <f t="shared" si="0"/>
        <v>265.5199999999997</v>
      </c>
      <c r="B38" s="20">
        <f t="shared" si="1"/>
        <v>1.5369999999999848</v>
      </c>
      <c r="C38" s="15">
        <f t="shared" si="14"/>
        <v>0</v>
      </c>
      <c r="D38" s="19">
        <f t="shared" si="3"/>
        <v>266.01999999999924</v>
      </c>
      <c r="E38" s="20">
        <f t="shared" si="4"/>
        <v>2.0369999999999844</v>
      </c>
      <c r="F38" s="15"/>
      <c r="G38" s="19">
        <f t="shared" si="6"/>
        <v>266.5199999999988</v>
      </c>
      <c r="H38" s="20">
        <f t="shared" si="7"/>
        <v>2.5369999999999737</v>
      </c>
      <c r="I38" s="15"/>
      <c r="J38" s="19">
        <f t="shared" si="8"/>
        <v>267.01999999999833</v>
      </c>
      <c r="K38" s="20">
        <f t="shared" si="9"/>
        <v>3.036999999999963</v>
      </c>
      <c r="L38" s="15"/>
      <c r="M38" s="27"/>
      <c r="N38" s="28"/>
      <c r="O38" s="29"/>
      <c r="P38" s="27"/>
      <c r="Q38" s="3"/>
      <c r="R38" s="3"/>
      <c r="S38" s="3"/>
      <c r="T38" s="3"/>
    </row>
    <row r="39" spans="1:20" ht="16.5" customHeight="1">
      <c r="A39" s="19">
        <f aca="true" t="shared" si="15" ref="A39:A55">+A38+0.01</f>
        <v>265.5299999999997</v>
      </c>
      <c r="B39" s="20">
        <f aca="true" t="shared" si="16" ref="B39:B55">+B38+0.01</f>
        <v>1.5469999999999848</v>
      </c>
      <c r="C39" s="15">
        <f t="shared" si="14"/>
        <v>0</v>
      </c>
      <c r="D39" s="19">
        <f aca="true" t="shared" si="17" ref="D39:D55">+D38+0.01</f>
        <v>266.02999999999923</v>
      </c>
      <c r="E39" s="20">
        <f aca="true" t="shared" si="18" ref="E39:E55">+E38+0.01</f>
        <v>2.046999999999984</v>
      </c>
      <c r="F39" s="15"/>
      <c r="G39" s="19">
        <f aca="true" t="shared" si="19" ref="G39:G55">+G38+0.01</f>
        <v>266.5299999999988</v>
      </c>
      <c r="H39" s="20">
        <f aca="true" t="shared" si="20" ref="H39:H55">+H38+0.01</f>
        <v>2.5469999999999735</v>
      </c>
      <c r="I39" s="15"/>
      <c r="J39" s="19">
        <f aca="true" t="shared" si="21" ref="J39:J55">+J38+0.01</f>
        <v>267.0299999999983</v>
      </c>
      <c r="K39" s="20">
        <f aca="true" t="shared" si="22" ref="K39:K55">+K38+0.01</f>
        <v>3.046999999999963</v>
      </c>
      <c r="L39" s="15"/>
      <c r="M39" s="27"/>
      <c r="N39" s="28"/>
      <c r="O39" s="29"/>
      <c r="P39" s="27"/>
      <c r="Q39" s="3"/>
      <c r="R39" s="3"/>
      <c r="S39" s="3"/>
      <c r="T39" s="3"/>
    </row>
    <row r="40" spans="1:20" ht="16.5" customHeight="1">
      <c r="A40" s="19">
        <f t="shared" si="15"/>
        <v>265.5399999999997</v>
      </c>
      <c r="B40" s="20">
        <f t="shared" si="16"/>
        <v>1.5569999999999848</v>
      </c>
      <c r="C40" s="15">
        <f t="shared" si="14"/>
        <v>0</v>
      </c>
      <c r="D40" s="19">
        <f t="shared" si="17"/>
        <v>266.0399999999992</v>
      </c>
      <c r="E40" s="20">
        <f t="shared" si="18"/>
        <v>2.056999999999984</v>
      </c>
      <c r="F40" s="15"/>
      <c r="G40" s="19">
        <f t="shared" si="19"/>
        <v>266.53999999999877</v>
      </c>
      <c r="H40" s="20">
        <f t="shared" si="20"/>
        <v>2.5569999999999733</v>
      </c>
      <c r="I40" s="15"/>
      <c r="J40" s="19">
        <f t="shared" si="21"/>
        <v>267.0399999999983</v>
      </c>
      <c r="K40" s="20">
        <f t="shared" si="22"/>
        <v>3.0569999999999626</v>
      </c>
      <c r="L40" s="15"/>
      <c r="M40" s="27"/>
      <c r="N40" s="28"/>
      <c r="O40" s="29"/>
      <c r="P40" s="27"/>
      <c r="Q40" s="3"/>
      <c r="R40" s="3"/>
      <c r="S40" s="3"/>
      <c r="T40" s="3"/>
    </row>
    <row r="41" spans="1:20" ht="16.5" customHeight="1">
      <c r="A41" s="19">
        <f t="shared" si="15"/>
        <v>265.54999999999967</v>
      </c>
      <c r="B41" s="20">
        <f t="shared" si="16"/>
        <v>1.5669999999999848</v>
      </c>
      <c r="C41" s="15">
        <f t="shared" si="14"/>
        <v>0</v>
      </c>
      <c r="D41" s="19">
        <f t="shared" si="17"/>
        <v>266.0499999999992</v>
      </c>
      <c r="E41" s="20">
        <f t="shared" si="18"/>
        <v>2.0669999999999837</v>
      </c>
      <c r="F41" s="15"/>
      <c r="G41" s="19">
        <f t="shared" si="19"/>
        <v>266.54999999999876</v>
      </c>
      <c r="H41" s="20">
        <f t="shared" si="20"/>
        <v>2.566999999999973</v>
      </c>
      <c r="I41" s="15"/>
      <c r="J41" s="19">
        <f t="shared" si="21"/>
        <v>267.0499999999983</v>
      </c>
      <c r="K41" s="20">
        <f t="shared" si="22"/>
        <v>3.0669999999999624</v>
      </c>
      <c r="L41" s="15"/>
      <c r="M41" s="27"/>
      <c r="N41" s="28"/>
      <c r="O41" s="29"/>
      <c r="P41" s="27"/>
      <c r="Q41" s="3"/>
      <c r="R41" s="3"/>
      <c r="S41" s="3"/>
      <c r="T41" s="3"/>
    </row>
    <row r="42" spans="1:20" ht="16.5" customHeight="1">
      <c r="A42" s="19">
        <f t="shared" si="15"/>
        <v>265.55999999999966</v>
      </c>
      <c r="B42" s="20">
        <f t="shared" si="16"/>
        <v>1.5769999999999849</v>
      </c>
      <c r="C42" s="15">
        <f t="shared" si="14"/>
        <v>0</v>
      </c>
      <c r="D42" s="19">
        <f t="shared" si="17"/>
        <v>266.0599999999992</v>
      </c>
      <c r="E42" s="20">
        <f t="shared" si="18"/>
        <v>2.0769999999999835</v>
      </c>
      <c r="F42" s="15"/>
      <c r="G42" s="19">
        <f t="shared" si="19"/>
        <v>266.55999999999875</v>
      </c>
      <c r="H42" s="20">
        <f t="shared" si="20"/>
        <v>2.576999999999973</v>
      </c>
      <c r="I42" s="15"/>
      <c r="J42" s="19">
        <f t="shared" si="21"/>
        <v>267.0599999999983</v>
      </c>
      <c r="K42" s="20">
        <f t="shared" si="22"/>
        <v>3.076999999999962</v>
      </c>
      <c r="L42" s="15"/>
      <c r="M42" s="27"/>
      <c r="N42" s="28"/>
      <c r="O42" s="29"/>
      <c r="P42" s="27"/>
      <c r="Q42" s="3"/>
      <c r="R42" s="3"/>
      <c r="S42" s="3"/>
      <c r="T42" s="3"/>
    </row>
    <row r="43" spans="1:20" ht="16.5" customHeight="1">
      <c r="A43" s="19">
        <f t="shared" si="15"/>
        <v>265.56999999999965</v>
      </c>
      <c r="B43" s="20">
        <f t="shared" si="16"/>
        <v>1.5869999999999849</v>
      </c>
      <c r="C43" s="15">
        <f t="shared" si="14"/>
        <v>0</v>
      </c>
      <c r="D43" s="19">
        <f t="shared" si="17"/>
        <v>266.0699999999992</v>
      </c>
      <c r="E43" s="20">
        <f t="shared" si="18"/>
        <v>2.0869999999999833</v>
      </c>
      <c r="F43" s="15"/>
      <c r="G43" s="19">
        <f t="shared" si="19"/>
        <v>266.56999999999874</v>
      </c>
      <c r="H43" s="20">
        <f t="shared" si="20"/>
        <v>2.5869999999999727</v>
      </c>
      <c r="I43" s="15"/>
      <c r="J43" s="19">
        <f t="shared" si="21"/>
        <v>267.0699999999983</v>
      </c>
      <c r="K43" s="20">
        <f t="shared" si="22"/>
        <v>3.086999999999962</v>
      </c>
      <c r="L43" s="15"/>
      <c r="M43" s="27"/>
      <c r="N43" s="28"/>
      <c r="O43" s="29"/>
      <c r="P43" s="27"/>
      <c r="Q43" s="3"/>
      <c r="R43" s="3"/>
      <c r="S43" s="3"/>
      <c r="T43" s="3"/>
    </row>
    <row r="44" spans="1:20" ht="16.5" customHeight="1">
      <c r="A44" s="19">
        <f t="shared" si="15"/>
        <v>265.57999999999964</v>
      </c>
      <c r="B44" s="20">
        <f t="shared" si="16"/>
        <v>1.5969999999999849</v>
      </c>
      <c r="C44" s="15">
        <f t="shared" si="14"/>
        <v>0</v>
      </c>
      <c r="D44" s="19">
        <f t="shared" si="17"/>
        <v>266.0799999999992</v>
      </c>
      <c r="E44" s="20">
        <f t="shared" si="18"/>
        <v>2.096999999999983</v>
      </c>
      <c r="F44" s="15"/>
      <c r="G44" s="19">
        <f t="shared" si="19"/>
        <v>266.57999999999873</v>
      </c>
      <c r="H44" s="20">
        <f t="shared" si="20"/>
        <v>2.5969999999999724</v>
      </c>
      <c r="I44" s="15"/>
      <c r="J44" s="19">
        <f t="shared" si="21"/>
        <v>267.0799999999983</v>
      </c>
      <c r="K44" s="20">
        <f t="shared" si="22"/>
        <v>3.096999999999962</v>
      </c>
      <c r="L44" s="15"/>
      <c r="M44" s="27"/>
      <c r="N44" s="28"/>
      <c r="O44" s="29"/>
      <c r="P44" s="27"/>
      <c r="Q44" s="3"/>
      <c r="R44" s="3"/>
      <c r="S44" s="3"/>
      <c r="T44" s="3"/>
    </row>
    <row r="45" spans="1:20" ht="16.5" customHeight="1">
      <c r="A45" s="19">
        <f t="shared" si="15"/>
        <v>265.58999999999963</v>
      </c>
      <c r="B45" s="20">
        <f t="shared" si="16"/>
        <v>1.6069999999999849</v>
      </c>
      <c r="C45" s="15">
        <f t="shared" si="14"/>
        <v>0</v>
      </c>
      <c r="D45" s="19">
        <f t="shared" si="17"/>
        <v>266.0899999999992</v>
      </c>
      <c r="E45" s="20">
        <f t="shared" si="18"/>
        <v>2.106999999999983</v>
      </c>
      <c r="F45" s="15"/>
      <c r="G45" s="19">
        <f t="shared" si="19"/>
        <v>266.5899999999987</v>
      </c>
      <c r="H45" s="20">
        <f t="shared" si="20"/>
        <v>2.6069999999999722</v>
      </c>
      <c r="I45" s="15"/>
      <c r="J45" s="19">
        <f t="shared" si="21"/>
        <v>267.08999999999827</v>
      </c>
      <c r="K45" s="20">
        <f t="shared" si="22"/>
        <v>3.1069999999999616</v>
      </c>
      <c r="L45" s="15"/>
      <c r="M45" s="27"/>
      <c r="N45" s="28"/>
      <c r="O45" s="29"/>
      <c r="P45" s="27"/>
      <c r="Q45" s="3"/>
      <c r="R45" s="3"/>
      <c r="S45" s="3"/>
      <c r="T45" s="3"/>
    </row>
    <row r="46" spans="1:20" ht="16.5" customHeight="1">
      <c r="A46" s="21">
        <f t="shared" si="15"/>
        <v>265.5999999999996</v>
      </c>
      <c r="B46" s="22">
        <f t="shared" si="16"/>
        <v>1.616999999999985</v>
      </c>
      <c r="C46" s="23">
        <f t="shared" si="14"/>
        <v>0</v>
      </c>
      <c r="D46" s="21">
        <f t="shared" si="17"/>
        <v>266.09999999999917</v>
      </c>
      <c r="E46" s="22">
        <f t="shared" si="18"/>
        <v>2.1169999999999827</v>
      </c>
      <c r="F46" s="23"/>
      <c r="G46" s="21">
        <f t="shared" si="19"/>
        <v>266.5999999999987</v>
      </c>
      <c r="H46" s="22">
        <f t="shared" si="20"/>
        <v>2.616999999999972</v>
      </c>
      <c r="I46" s="23"/>
      <c r="J46" s="21">
        <f t="shared" si="21"/>
        <v>267.09999999999826</v>
      </c>
      <c r="K46" s="22">
        <f t="shared" si="22"/>
        <v>3.1169999999999614</v>
      </c>
      <c r="L46" s="23"/>
      <c r="M46" s="27"/>
      <c r="N46" s="28"/>
      <c r="O46" s="29"/>
      <c r="P46" s="27"/>
      <c r="Q46" s="3"/>
      <c r="R46" s="3"/>
      <c r="S46" s="3"/>
      <c r="T46" s="3"/>
    </row>
    <row r="47" spans="1:20" ht="16.5" customHeight="1">
      <c r="A47" s="24">
        <f t="shared" si="15"/>
        <v>265.6099999999996</v>
      </c>
      <c r="B47" s="25">
        <f t="shared" si="16"/>
        <v>1.626999999999985</v>
      </c>
      <c r="C47" s="26">
        <f aca="true" t="shared" si="23" ref="C47:C55">+C46+$N$10/10</f>
        <v>0</v>
      </c>
      <c r="D47" s="24">
        <f t="shared" si="17"/>
        <v>266.10999999999916</v>
      </c>
      <c r="E47" s="25">
        <f t="shared" si="18"/>
        <v>2.1269999999999825</v>
      </c>
      <c r="F47" s="26"/>
      <c r="G47" s="24">
        <f t="shared" si="19"/>
        <v>266.6099999999987</v>
      </c>
      <c r="H47" s="25">
        <f t="shared" si="20"/>
        <v>2.626999999999972</v>
      </c>
      <c r="I47" s="26"/>
      <c r="J47" s="24">
        <f t="shared" si="21"/>
        <v>267.10999999999825</v>
      </c>
      <c r="K47" s="25">
        <f t="shared" si="22"/>
        <v>3.126999999999961</v>
      </c>
      <c r="L47" s="26"/>
      <c r="M47" s="27"/>
      <c r="N47" s="28"/>
      <c r="O47" s="29"/>
      <c r="P47" s="27"/>
      <c r="Q47" s="3"/>
      <c r="R47" s="3"/>
      <c r="S47" s="3"/>
      <c r="T47" s="3"/>
    </row>
    <row r="48" spans="1:20" ht="16.5" customHeight="1">
      <c r="A48" s="19">
        <f t="shared" si="15"/>
        <v>265.6199999999996</v>
      </c>
      <c r="B48" s="20">
        <f t="shared" si="16"/>
        <v>1.636999999999985</v>
      </c>
      <c r="C48" s="15">
        <f t="shared" si="23"/>
        <v>0</v>
      </c>
      <c r="D48" s="19">
        <f t="shared" si="17"/>
        <v>266.11999999999915</v>
      </c>
      <c r="E48" s="20">
        <f t="shared" si="18"/>
        <v>2.1369999999999822</v>
      </c>
      <c r="F48" s="15"/>
      <c r="G48" s="19">
        <f t="shared" si="19"/>
        <v>266.6199999999987</v>
      </c>
      <c r="H48" s="20">
        <f t="shared" si="20"/>
        <v>2.6369999999999716</v>
      </c>
      <c r="I48" s="15"/>
      <c r="J48" s="19">
        <f t="shared" si="21"/>
        <v>267.11999999999824</v>
      </c>
      <c r="K48" s="20">
        <f t="shared" si="22"/>
        <v>3.136999999999961</v>
      </c>
      <c r="L48" s="15"/>
      <c r="M48" s="27"/>
      <c r="N48" s="28"/>
      <c r="O48" s="29"/>
      <c r="P48" s="27"/>
      <c r="Q48" s="3"/>
      <c r="R48" s="3"/>
      <c r="S48" s="3"/>
      <c r="T48" s="3"/>
    </row>
    <row r="49" spans="1:20" ht="16.5" customHeight="1">
      <c r="A49" s="19">
        <f t="shared" si="15"/>
        <v>265.6299999999996</v>
      </c>
      <c r="B49" s="20">
        <f t="shared" si="16"/>
        <v>1.646999999999985</v>
      </c>
      <c r="C49" s="15">
        <f t="shared" si="23"/>
        <v>0</v>
      </c>
      <c r="D49" s="19">
        <f t="shared" si="17"/>
        <v>266.12999999999914</v>
      </c>
      <c r="E49" s="20">
        <f t="shared" si="18"/>
        <v>2.146999999999982</v>
      </c>
      <c r="F49" s="15"/>
      <c r="G49" s="19">
        <f t="shared" si="19"/>
        <v>266.6299999999987</v>
      </c>
      <c r="H49" s="20">
        <f t="shared" si="20"/>
        <v>2.6469999999999714</v>
      </c>
      <c r="I49" s="15"/>
      <c r="J49" s="19">
        <f t="shared" si="21"/>
        <v>267.12999999999823</v>
      </c>
      <c r="K49" s="20">
        <f t="shared" si="22"/>
        <v>3.1469999999999607</v>
      </c>
      <c r="L49" s="15"/>
      <c r="M49" s="27"/>
      <c r="N49" s="28"/>
      <c r="O49" s="29"/>
      <c r="P49" s="27"/>
      <c r="Q49" s="3"/>
      <c r="R49" s="3"/>
      <c r="S49" s="3"/>
      <c r="T49" s="3"/>
    </row>
    <row r="50" spans="1:20" ht="16.5" customHeight="1">
      <c r="A50" s="19">
        <f t="shared" si="15"/>
        <v>265.6399999999996</v>
      </c>
      <c r="B50" s="20">
        <f t="shared" si="16"/>
        <v>1.656999999999985</v>
      </c>
      <c r="C50" s="15">
        <f t="shared" si="23"/>
        <v>0</v>
      </c>
      <c r="D50" s="19">
        <f t="shared" si="17"/>
        <v>266.13999999999913</v>
      </c>
      <c r="E50" s="20">
        <f t="shared" si="18"/>
        <v>2.156999999999982</v>
      </c>
      <c r="F50" s="15"/>
      <c r="G50" s="19">
        <f t="shared" si="19"/>
        <v>266.6399999999987</v>
      </c>
      <c r="H50" s="20">
        <f t="shared" si="20"/>
        <v>2.656999999999971</v>
      </c>
      <c r="I50" s="15"/>
      <c r="J50" s="19">
        <f t="shared" si="21"/>
        <v>267.1399999999982</v>
      </c>
      <c r="K50" s="20">
        <f t="shared" si="22"/>
        <v>3.1569999999999605</v>
      </c>
      <c r="L50" s="15"/>
      <c r="M50" s="27"/>
      <c r="N50" s="28"/>
      <c r="O50" s="29"/>
      <c r="P50" s="27"/>
      <c r="Q50" s="3"/>
      <c r="R50" s="3"/>
      <c r="S50" s="3"/>
      <c r="T50" s="3"/>
    </row>
    <row r="51" spans="1:20" ht="16.5" customHeight="1">
      <c r="A51" s="19">
        <f t="shared" si="15"/>
        <v>265.6499999999996</v>
      </c>
      <c r="B51" s="20">
        <f t="shared" si="16"/>
        <v>1.666999999999985</v>
      </c>
      <c r="C51" s="15">
        <f t="shared" si="23"/>
        <v>0</v>
      </c>
      <c r="D51" s="19">
        <f t="shared" si="17"/>
        <v>266.1499999999991</v>
      </c>
      <c r="E51" s="20">
        <f t="shared" si="18"/>
        <v>2.1669999999999816</v>
      </c>
      <c r="F51" s="15"/>
      <c r="G51" s="19">
        <f t="shared" si="19"/>
        <v>266.64999999999867</v>
      </c>
      <c r="H51" s="20">
        <f t="shared" si="20"/>
        <v>2.666999999999971</v>
      </c>
      <c r="I51" s="15"/>
      <c r="J51" s="19">
        <f t="shared" si="21"/>
        <v>267.1499999999982</v>
      </c>
      <c r="K51" s="20">
        <f t="shared" si="22"/>
        <v>3.1669999999999603</v>
      </c>
      <c r="L51" s="15"/>
      <c r="M51" s="16"/>
      <c r="N51" s="17"/>
      <c r="O51" s="3"/>
      <c r="P51" s="27"/>
      <c r="Q51" s="3"/>
      <c r="R51" s="3"/>
      <c r="S51" s="3"/>
      <c r="T51" s="3"/>
    </row>
    <row r="52" spans="1:20" ht="16.5" customHeight="1">
      <c r="A52" s="19">
        <f t="shared" si="15"/>
        <v>265.65999999999957</v>
      </c>
      <c r="B52" s="20">
        <f t="shared" si="16"/>
        <v>1.676999999999985</v>
      </c>
      <c r="C52" s="15">
        <f t="shared" si="23"/>
        <v>0</v>
      </c>
      <c r="D52" s="19">
        <f t="shared" si="17"/>
        <v>266.1599999999991</v>
      </c>
      <c r="E52" s="20">
        <f t="shared" si="18"/>
        <v>2.1769999999999814</v>
      </c>
      <c r="F52" s="15"/>
      <c r="G52" s="19">
        <f t="shared" si="19"/>
        <v>266.65999999999866</v>
      </c>
      <c r="H52" s="20">
        <f t="shared" si="20"/>
        <v>2.6769999999999707</v>
      </c>
      <c r="I52" s="15"/>
      <c r="J52" s="19">
        <f t="shared" si="21"/>
        <v>267.1599999999982</v>
      </c>
      <c r="K52" s="20">
        <f t="shared" si="22"/>
        <v>3.17699999999996</v>
      </c>
      <c r="L52" s="15"/>
      <c r="M52" s="16"/>
      <c r="N52" s="17"/>
      <c r="O52" s="3"/>
      <c r="P52" s="27"/>
      <c r="Q52" s="3"/>
      <c r="R52" s="3"/>
      <c r="S52" s="3"/>
      <c r="T52" s="3"/>
    </row>
    <row r="53" spans="1:20" ht="16.5" customHeight="1">
      <c r="A53" s="19">
        <f t="shared" si="15"/>
        <v>265.66999999999956</v>
      </c>
      <c r="B53" s="20">
        <f t="shared" si="16"/>
        <v>1.686999999999985</v>
      </c>
      <c r="C53" s="15">
        <f t="shared" si="23"/>
        <v>0</v>
      </c>
      <c r="D53" s="19">
        <f t="shared" si="17"/>
        <v>266.1699999999991</v>
      </c>
      <c r="E53" s="20">
        <f t="shared" si="18"/>
        <v>2.186999999999981</v>
      </c>
      <c r="F53" s="15"/>
      <c r="G53" s="19">
        <f t="shared" si="19"/>
        <v>266.66999999999865</v>
      </c>
      <c r="H53" s="20">
        <f t="shared" si="20"/>
        <v>2.6869999999999705</v>
      </c>
      <c r="I53" s="15"/>
      <c r="J53" s="19">
        <f t="shared" si="21"/>
        <v>267.1699999999982</v>
      </c>
      <c r="K53" s="20">
        <f t="shared" si="22"/>
        <v>3.18699999999996</v>
      </c>
      <c r="L53" s="15"/>
      <c r="M53" s="16"/>
      <c r="N53" s="17"/>
      <c r="O53" s="3"/>
      <c r="P53" s="27"/>
      <c r="Q53" s="3"/>
      <c r="R53" s="3"/>
      <c r="S53" s="3"/>
      <c r="T53" s="3"/>
    </row>
    <row r="54" spans="1:20" ht="16.5" customHeight="1">
      <c r="A54" s="19">
        <f t="shared" si="15"/>
        <v>265.67999999999955</v>
      </c>
      <c r="B54" s="20">
        <f t="shared" si="16"/>
        <v>1.696999999999985</v>
      </c>
      <c r="C54" s="15">
        <f t="shared" si="23"/>
        <v>0</v>
      </c>
      <c r="D54" s="19">
        <f t="shared" si="17"/>
        <v>266.1799999999991</v>
      </c>
      <c r="E54" s="20">
        <f t="shared" si="18"/>
        <v>2.196999999999981</v>
      </c>
      <c r="F54" s="15"/>
      <c r="G54" s="19">
        <f t="shared" si="19"/>
        <v>266.67999999999864</v>
      </c>
      <c r="H54" s="20">
        <f t="shared" si="20"/>
        <v>2.6969999999999703</v>
      </c>
      <c r="I54" s="15"/>
      <c r="J54" s="19">
        <f t="shared" si="21"/>
        <v>267.1799999999982</v>
      </c>
      <c r="K54" s="20">
        <f t="shared" si="22"/>
        <v>3.1969999999999597</v>
      </c>
      <c r="L54" s="15"/>
      <c r="M54" s="16"/>
      <c r="N54" s="17"/>
      <c r="O54" s="3"/>
      <c r="P54" s="3"/>
      <c r="Q54" s="3"/>
      <c r="R54" s="3"/>
      <c r="S54" s="3"/>
      <c r="T54" s="3"/>
    </row>
    <row r="55" spans="1:20" ht="16.5" customHeight="1">
      <c r="A55" s="30">
        <f t="shared" si="15"/>
        <v>265.68999999999954</v>
      </c>
      <c r="B55" s="31">
        <f t="shared" si="16"/>
        <v>1.706999999999985</v>
      </c>
      <c r="C55" s="23">
        <f t="shared" si="23"/>
        <v>0</v>
      </c>
      <c r="D55" s="30">
        <f t="shared" si="17"/>
        <v>266.1899999999991</v>
      </c>
      <c r="E55" s="31">
        <f t="shared" si="18"/>
        <v>2.2069999999999808</v>
      </c>
      <c r="F55" s="23"/>
      <c r="G55" s="30">
        <f t="shared" si="19"/>
        <v>266.68999999999863</v>
      </c>
      <c r="H55" s="31">
        <f t="shared" si="20"/>
        <v>2.70699999999997</v>
      </c>
      <c r="I55" s="23"/>
      <c r="J55" s="30">
        <f t="shared" si="21"/>
        <v>267.1899999999982</v>
      </c>
      <c r="K55" s="31">
        <f t="shared" si="22"/>
        <v>3.2069999999999594</v>
      </c>
      <c r="L55" s="23"/>
      <c r="M55" s="16"/>
      <c r="N55" s="17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17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17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17"/>
      <c r="O58" s="3"/>
      <c r="P58" s="3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6"/>
      <c r="N59" s="17"/>
      <c r="O59" s="3"/>
      <c r="P59" s="3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7"/>
      <c r="O60" s="3"/>
      <c r="P60" s="3"/>
      <c r="Q60" s="3"/>
      <c r="R60" s="3"/>
      <c r="S60" s="3"/>
      <c r="T60" s="3"/>
    </row>
    <row r="61" spans="1:20" ht="16.5" customHeight="1">
      <c r="A61" s="36"/>
      <c r="B61" s="36"/>
      <c r="C61" s="37"/>
      <c r="D61" s="36"/>
      <c r="E61" s="36"/>
      <c r="F61" s="37"/>
      <c r="G61" s="36"/>
      <c r="H61" s="36"/>
      <c r="I61" s="37"/>
      <c r="J61" s="36"/>
      <c r="K61" s="36"/>
      <c r="L61" s="37"/>
      <c r="M61" s="16"/>
      <c r="N61" s="17"/>
      <c r="O61" s="3"/>
      <c r="P61" s="3"/>
      <c r="Q61" s="3"/>
      <c r="R61" s="3"/>
      <c r="S61" s="3"/>
      <c r="T61" s="3"/>
    </row>
    <row r="62" spans="1:20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16"/>
      <c r="N62" s="17"/>
      <c r="O62" s="3"/>
      <c r="P62" s="3"/>
      <c r="Q62" s="3"/>
      <c r="R62" s="3"/>
      <c r="S62" s="3"/>
      <c r="T62" s="3"/>
    </row>
    <row r="63" spans="1:20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6"/>
      <c r="N63" s="17"/>
      <c r="O63" s="3"/>
      <c r="P63" s="3"/>
      <c r="Q63" s="3"/>
      <c r="R63" s="3"/>
      <c r="S63" s="3"/>
      <c r="T63" s="3"/>
    </row>
    <row r="64" spans="1:20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6"/>
      <c r="N64" s="17"/>
      <c r="O64" s="3"/>
      <c r="P64" s="3"/>
      <c r="Q64" s="3"/>
      <c r="R64" s="3"/>
      <c r="S64" s="3"/>
      <c r="T64" s="3"/>
    </row>
    <row r="65" spans="1:20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16"/>
      <c r="N65" s="17"/>
      <c r="O65" s="3"/>
      <c r="P65" s="3"/>
      <c r="Q65" s="3"/>
      <c r="R65" s="3"/>
      <c r="S65" s="3"/>
      <c r="T65" s="3"/>
    </row>
    <row r="66" spans="1:20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6"/>
      <c r="N66" s="17"/>
      <c r="O66" s="3"/>
      <c r="P66" s="3"/>
      <c r="Q66" s="3"/>
      <c r="R66" s="3"/>
      <c r="S66" s="3"/>
      <c r="T66" s="3"/>
    </row>
    <row r="67" spans="1:20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16"/>
      <c r="N67" s="17"/>
      <c r="O67" s="3"/>
      <c r="P67" s="3"/>
      <c r="Q67" s="3"/>
      <c r="R67" s="3"/>
      <c r="S67" s="3"/>
      <c r="T67" s="3"/>
    </row>
    <row r="68" spans="1:20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16"/>
      <c r="N68" s="17"/>
      <c r="O68" s="3"/>
      <c r="P68" s="3"/>
      <c r="Q68" s="3"/>
      <c r="R68" s="3"/>
      <c r="S68" s="3"/>
      <c r="T68" s="3"/>
    </row>
    <row r="69" spans="1:20" ht="16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16"/>
      <c r="N69" s="3"/>
      <c r="O69" s="3"/>
      <c r="P69" s="3"/>
      <c r="Q69" s="3"/>
      <c r="R69" s="3"/>
      <c r="S69" s="3"/>
      <c r="T69" s="3"/>
    </row>
    <row r="70" spans="1:20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16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7"/>
      <c r="D71" s="36"/>
      <c r="E71" s="36"/>
      <c r="F71" s="37"/>
      <c r="G71" s="36"/>
      <c r="H71" s="36"/>
      <c r="I71" s="37"/>
      <c r="J71" s="36"/>
      <c r="K71" s="36"/>
      <c r="L71" s="37"/>
      <c r="M71" s="16"/>
      <c r="N71" s="3"/>
      <c r="O71" s="3"/>
      <c r="P71" s="3"/>
      <c r="Q71" s="3"/>
      <c r="R71" s="3"/>
      <c r="S71" s="3"/>
      <c r="T71" s="3"/>
    </row>
    <row r="72" spans="1:20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6"/>
      <c r="N72" s="3"/>
      <c r="O72" s="3"/>
      <c r="P72" s="3"/>
      <c r="Q72" s="3"/>
      <c r="R72" s="3"/>
      <c r="S72" s="3"/>
      <c r="T72" s="3"/>
    </row>
    <row r="73" spans="1:20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6"/>
      <c r="N73" s="3"/>
      <c r="O73" s="3"/>
      <c r="P73" s="3"/>
      <c r="Q73" s="3"/>
      <c r="R73" s="3"/>
      <c r="S73" s="3"/>
      <c r="T73" s="3"/>
    </row>
    <row r="74" spans="1:20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6"/>
      <c r="N74" s="3"/>
      <c r="O74" s="3"/>
      <c r="P74" s="3"/>
      <c r="Q74" s="3"/>
      <c r="R74" s="3"/>
      <c r="S74" s="3"/>
      <c r="T74" s="3"/>
    </row>
    <row r="75" spans="1:20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16"/>
      <c r="N75" s="3"/>
      <c r="O75" s="3"/>
      <c r="P75" s="3"/>
      <c r="Q75" s="3"/>
      <c r="R75" s="3"/>
      <c r="S75" s="3"/>
      <c r="T75" s="3"/>
    </row>
    <row r="76" spans="1:20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6"/>
      <c r="N76" s="3"/>
      <c r="O76" s="3"/>
      <c r="P76" s="3"/>
      <c r="Q76" s="3"/>
      <c r="R76" s="3"/>
      <c r="S76" s="3"/>
      <c r="T76" s="3"/>
    </row>
    <row r="77" spans="1:20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6"/>
      <c r="N77" s="3"/>
      <c r="O77" s="3"/>
      <c r="P77" s="3"/>
      <c r="Q77" s="3"/>
      <c r="R77" s="3"/>
      <c r="S77" s="3"/>
      <c r="T77" s="3"/>
    </row>
    <row r="78" spans="1:20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6"/>
      <c r="N78" s="3"/>
      <c r="O78" s="3"/>
      <c r="P78" s="3"/>
      <c r="Q78" s="3"/>
      <c r="R78" s="3"/>
      <c r="S78" s="3"/>
      <c r="T78" s="3"/>
    </row>
    <row r="79" spans="1:20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16"/>
      <c r="N79" s="3"/>
      <c r="O79" s="3"/>
      <c r="P79" s="3"/>
      <c r="Q79" s="3"/>
      <c r="R79" s="3"/>
      <c r="S79" s="3"/>
      <c r="T79" s="3"/>
    </row>
    <row r="80" spans="1:20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6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7"/>
      <c r="D81" s="36"/>
      <c r="E81" s="36"/>
      <c r="F81" s="37"/>
      <c r="G81" s="36"/>
      <c r="H81" s="36"/>
      <c r="I81" s="37"/>
      <c r="J81" s="36"/>
      <c r="K81" s="36"/>
      <c r="L81" s="37"/>
      <c r="M81" s="16"/>
      <c r="N81" s="3"/>
      <c r="O81" s="3"/>
      <c r="P81" s="3"/>
      <c r="Q81" s="3"/>
      <c r="R81" s="3"/>
      <c r="S81" s="3"/>
      <c r="T81" s="3"/>
    </row>
    <row r="82" spans="1:20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16"/>
      <c r="N82" s="3"/>
      <c r="O82" s="3"/>
      <c r="P82" s="3"/>
      <c r="Q82" s="3"/>
      <c r="R82" s="3"/>
      <c r="S82" s="3"/>
      <c r="T82" s="3"/>
    </row>
    <row r="83" spans="1:20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6"/>
      <c r="N83" s="3"/>
      <c r="O83" s="3"/>
      <c r="P83" s="3"/>
      <c r="Q83" s="3"/>
      <c r="R83" s="3"/>
      <c r="S83" s="3"/>
      <c r="T83" s="3"/>
    </row>
    <row r="84" spans="1:20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6"/>
      <c r="N84" s="3"/>
      <c r="O84" s="3"/>
      <c r="P84" s="3"/>
      <c r="Q84" s="3"/>
      <c r="R84" s="3"/>
      <c r="S84" s="3"/>
      <c r="T84" s="3"/>
    </row>
    <row r="85" spans="1:20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6"/>
      <c r="N85" s="3"/>
      <c r="O85" s="3"/>
      <c r="P85" s="3"/>
      <c r="Q85" s="3"/>
      <c r="R85" s="3"/>
      <c r="S85" s="3"/>
      <c r="T85" s="3"/>
    </row>
    <row r="86" spans="1:20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6"/>
      <c r="N86" s="3"/>
      <c r="O86" s="3"/>
      <c r="P86" s="3"/>
      <c r="Q86" s="3"/>
      <c r="R86" s="3"/>
      <c r="S86" s="3"/>
      <c r="T86" s="3"/>
    </row>
    <row r="87" spans="1:20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6"/>
      <c r="N87" s="3"/>
      <c r="O87" s="3"/>
      <c r="P87" s="3"/>
      <c r="Q87" s="3"/>
      <c r="R87" s="3"/>
      <c r="S87" s="3"/>
      <c r="T87" s="3"/>
    </row>
    <row r="88" spans="1:20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16"/>
      <c r="N88" s="3"/>
      <c r="O88" s="3"/>
      <c r="P88" s="3"/>
      <c r="Q88" s="3"/>
      <c r="R88" s="3"/>
      <c r="S88" s="3"/>
      <c r="T88" s="3"/>
    </row>
    <row r="89" spans="1:20" ht="16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16"/>
      <c r="N89" s="3"/>
      <c r="O89" s="3"/>
      <c r="P89" s="3"/>
      <c r="Q89" s="3"/>
      <c r="R89" s="3"/>
      <c r="S89" s="3"/>
      <c r="T89" s="3"/>
    </row>
    <row r="90" spans="1:20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6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7"/>
      <c r="D91" s="36"/>
      <c r="E91" s="36"/>
      <c r="F91" s="37"/>
      <c r="G91" s="36"/>
      <c r="H91" s="36"/>
      <c r="I91" s="37"/>
      <c r="J91" s="36"/>
      <c r="K91" s="36"/>
      <c r="L91" s="37"/>
      <c r="M91" s="16"/>
      <c r="N91" s="3"/>
      <c r="O91" s="3"/>
      <c r="P91" s="3"/>
      <c r="Q91" s="3"/>
      <c r="R91" s="3"/>
      <c r="S91" s="3"/>
      <c r="T91" s="3"/>
    </row>
    <row r="92" spans="1:20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16"/>
      <c r="N92" s="3"/>
      <c r="O92" s="3"/>
      <c r="P92" s="3"/>
      <c r="Q92" s="3"/>
      <c r="R92" s="3"/>
      <c r="S92" s="3"/>
      <c r="T92" s="3"/>
    </row>
    <row r="93" spans="1:20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16"/>
      <c r="N93" s="3"/>
      <c r="O93" s="3"/>
      <c r="P93" s="3"/>
      <c r="Q93" s="3"/>
      <c r="R93" s="3"/>
      <c r="S93" s="3"/>
      <c r="T93" s="3"/>
    </row>
    <row r="94" spans="1:20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16"/>
      <c r="N94" s="3"/>
      <c r="O94" s="3"/>
      <c r="P94" s="3"/>
      <c r="Q94" s="3"/>
      <c r="R94" s="3"/>
      <c r="S94" s="3"/>
      <c r="T94" s="3"/>
    </row>
    <row r="95" spans="1:20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16"/>
      <c r="N95" s="3"/>
      <c r="O95" s="3"/>
      <c r="P95" s="3"/>
      <c r="Q95" s="3"/>
      <c r="R95" s="3"/>
      <c r="S95" s="3"/>
      <c r="T95" s="3"/>
    </row>
    <row r="96" spans="1:20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16"/>
      <c r="N96" s="3"/>
      <c r="O96" s="3"/>
      <c r="P96" s="3"/>
      <c r="Q96" s="3"/>
      <c r="R96" s="3"/>
      <c r="S96" s="3"/>
      <c r="T96" s="3"/>
    </row>
    <row r="97" spans="1:20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16"/>
      <c r="N97" s="3"/>
      <c r="O97" s="3"/>
      <c r="P97" s="3"/>
      <c r="Q97" s="3"/>
      <c r="R97" s="3"/>
      <c r="S97" s="3"/>
      <c r="T97" s="3"/>
    </row>
    <row r="98" spans="1:20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16"/>
      <c r="N98" s="3"/>
      <c r="O98" s="3"/>
      <c r="P98" s="3"/>
      <c r="Q98" s="3"/>
      <c r="R98" s="3"/>
      <c r="S98" s="3"/>
      <c r="T98" s="3"/>
    </row>
    <row r="99" spans="1:20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7"/>
      <c r="D101" s="36"/>
      <c r="E101" s="36"/>
      <c r="F101" s="37"/>
      <c r="G101" s="36"/>
      <c r="H101" s="36"/>
      <c r="I101" s="37"/>
      <c r="J101" s="36"/>
      <c r="K101" s="36"/>
      <c r="L101" s="37"/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4"/>
      <c r="N104" s="3"/>
    </row>
    <row r="105" spans="1:14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4"/>
      <c r="N105" s="3"/>
    </row>
    <row r="106" spans="1:14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4"/>
      <c r="N106" s="3"/>
    </row>
    <row r="107" spans="1:14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4"/>
      <c r="N107" s="3"/>
    </row>
    <row r="108" spans="1:14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4"/>
      <c r="N108" s="3"/>
    </row>
    <row r="109" spans="1:20" ht="16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4"/>
      <c r="N110" s="34"/>
      <c r="O110" s="3"/>
      <c r="P110" s="3"/>
      <c r="Q110" s="3"/>
      <c r="R110" s="3"/>
      <c r="S110" s="3"/>
      <c r="T110" s="3"/>
    </row>
    <row r="111" spans="1:20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6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7"/>
      <c r="D116" s="36"/>
      <c r="E116" s="36"/>
      <c r="F116" s="37"/>
      <c r="G116" s="36"/>
      <c r="H116" s="36"/>
      <c r="I116" s="37"/>
      <c r="J116" s="36"/>
      <c r="K116" s="36"/>
      <c r="L116" s="37"/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7"/>
      <c r="D126" s="36"/>
      <c r="E126" s="36"/>
      <c r="F126" s="37"/>
      <c r="G126" s="36"/>
      <c r="H126" s="36"/>
      <c r="I126" s="37"/>
      <c r="J126" s="36"/>
      <c r="K126" s="36"/>
      <c r="L126" s="3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7"/>
      <c r="D136" s="36"/>
      <c r="E136" s="36"/>
      <c r="F136" s="37"/>
      <c r="G136" s="36"/>
      <c r="H136" s="36"/>
      <c r="I136" s="37"/>
      <c r="J136" s="36"/>
      <c r="K136" s="36"/>
      <c r="L136" s="3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7"/>
      <c r="D146" s="36"/>
      <c r="E146" s="36"/>
      <c r="F146" s="37"/>
      <c r="G146" s="36"/>
      <c r="H146" s="36"/>
      <c r="I146" s="37"/>
      <c r="J146" s="36"/>
      <c r="K146" s="36"/>
      <c r="L146" s="3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7"/>
      <c r="D156" s="36"/>
      <c r="E156" s="36"/>
      <c r="F156" s="37"/>
      <c r="G156" s="36"/>
      <c r="H156" s="36"/>
      <c r="I156" s="37"/>
      <c r="J156" s="36"/>
      <c r="K156" s="36"/>
      <c r="L156" s="37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4"/>
      <c r="N158" s="3"/>
    </row>
    <row r="159" spans="1:14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4"/>
      <c r="N159" s="3"/>
    </row>
    <row r="160" spans="1:14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4"/>
      <c r="N160" s="3"/>
    </row>
    <row r="161" spans="1:14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4"/>
      <c r="N161" s="3"/>
    </row>
    <row r="162" spans="1:14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4"/>
      <c r="N162" s="3"/>
    </row>
    <row r="163" spans="1:14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4"/>
      <c r="N163" s="3"/>
    </row>
    <row r="164" spans="1:14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4"/>
      <c r="N164" s="3"/>
    </row>
    <row r="165" spans="1:14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8"/>
      <c r="N165" s="3"/>
    </row>
    <row r="166" spans="1:14" ht="22.5" customHeight="1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40"/>
      <c r="M166" s="34"/>
      <c r="N166" s="34"/>
    </row>
    <row r="167" spans="1:14" ht="22.5" customHeight="1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40"/>
      <c r="M167" s="38"/>
      <c r="N167" s="34"/>
    </row>
    <row r="168" spans="1:14" ht="22.5" customHeight="1">
      <c r="A168" s="41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40"/>
      <c r="M168" s="38"/>
      <c r="N168" s="34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8"/>
      <c r="N169" s="34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8"/>
      <c r="N170" s="34"/>
    </row>
    <row r="171" spans="1:14" ht="16.5" customHeight="1">
      <c r="A171" s="36"/>
      <c r="B171" s="36"/>
      <c r="C171" s="37"/>
      <c r="D171" s="36"/>
      <c r="E171" s="36"/>
      <c r="F171" s="37"/>
      <c r="G171" s="36"/>
      <c r="H171" s="36"/>
      <c r="I171" s="37"/>
      <c r="J171" s="36"/>
      <c r="K171" s="36"/>
      <c r="L171" s="37"/>
      <c r="M171" s="38"/>
      <c r="N171" s="34"/>
    </row>
    <row r="172" spans="1:14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8"/>
      <c r="N172" s="34"/>
    </row>
    <row r="173" spans="1:14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8"/>
      <c r="N173" s="34"/>
    </row>
    <row r="174" spans="1:14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8"/>
      <c r="N174" s="34"/>
    </row>
    <row r="175" spans="1:14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8"/>
      <c r="N175" s="34"/>
    </row>
    <row r="176" spans="1:14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4"/>
    </row>
    <row r="177" spans="1:14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4"/>
    </row>
    <row r="178" spans="1:14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8"/>
      <c r="N178" s="34"/>
    </row>
    <row r="179" spans="1:14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8"/>
      <c r="N179" s="34"/>
    </row>
    <row r="180" spans="1:14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8"/>
      <c r="N180" s="34"/>
    </row>
    <row r="181" spans="1:14" ht="16.5" customHeight="1">
      <c r="A181" s="36"/>
      <c r="B181" s="36"/>
      <c r="C181" s="37"/>
      <c r="D181" s="36"/>
      <c r="E181" s="36"/>
      <c r="F181" s="37"/>
      <c r="G181" s="36"/>
      <c r="H181" s="36"/>
      <c r="I181" s="37"/>
      <c r="J181" s="36"/>
      <c r="K181" s="36"/>
      <c r="L181" s="37"/>
      <c r="M181" s="38"/>
      <c r="N181" s="34"/>
    </row>
    <row r="182" spans="1:14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4"/>
    </row>
    <row r="183" spans="1:14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4"/>
    </row>
    <row r="184" spans="1:14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8"/>
      <c r="N184" s="34"/>
    </row>
    <row r="185" spans="1:14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8"/>
      <c r="N185" s="34"/>
    </row>
    <row r="186" spans="1:14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8"/>
      <c r="N186" s="34"/>
    </row>
    <row r="187" spans="1:14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34"/>
    </row>
    <row r="188" spans="1:14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4"/>
    </row>
    <row r="189" spans="1:14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8"/>
      <c r="N189" s="34"/>
    </row>
    <row r="190" spans="1:14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8"/>
      <c r="N190" s="34"/>
    </row>
    <row r="191" spans="1:14" ht="16.5" customHeight="1">
      <c r="A191" s="36"/>
      <c r="B191" s="36"/>
      <c r="C191" s="37"/>
      <c r="D191" s="36"/>
      <c r="E191" s="36"/>
      <c r="F191" s="37"/>
      <c r="G191" s="36"/>
      <c r="H191" s="36"/>
      <c r="I191" s="36"/>
      <c r="J191" s="36"/>
      <c r="K191" s="36"/>
      <c r="L191" s="37"/>
      <c r="M191" s="38"/>
      <c r="N191" s="34"/>
    </row>
    <row r="192" spans="1:14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8"/>
      <c r="N192" s="34"/>
    </row>
    <row r="193" spans="1:14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4"/>
    </row>
    <row r="194" spans="1:14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4"/>
    </row>
    <row r="195" spans="1:14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8"/>
      <c r="N195" s="34"/>
    </row>
    <row r="196" spans="1:14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34"/>
    </row>
    <row r="197" spans="1:14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8"/>
      <c r="N197" s="34"/>
    </row>
    <row r="198" spans="1:14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8"/>
      <c r="N198" s="34"/>
    </row>
    <row r="199" spans="1:14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8"/>
      <c r="N199" s="34"/>
    </row>
    <row r="200" spans="1:14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8"/>
      <c r="N200" s="34"/>
    </row>
    <row r="201" spans="1:14" ht="16.5" customHeight="1">
      <c r="A201" s="36"/>
      <c r="B201" s="36"/>
      <c r="C201" s="37"/>
      <c r="D201" s="36"/>
      <c r="E201" s="36"/>
      <c r="F201" s="37"/>
      <c r="G201" s="36"/>
      <c r="H201" s="36"/>
      <c r="I201" s="37"/>
      <c r="J201" s="36"/>
      <c r="K201" s="36"/>
      <c r="L201" s="37"/>
      <c r="M201" s="38"/>
      <c r="N201" s="34"/>
    </row>
    <row r="202" spans="1:14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8"/>
      <c r="N202" s="34"/>
    </row>
    <row r="203" spans="1:14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8"/>
      <c r="N203" s="34"/>
    </row>
    <row r="204" spans="1:14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8"/>
      <c r="N204" s="34"/>
    </row>
    <row r="205" spans="1:14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8"/>
      <c r="N205" s="34"/>
    </row>
    <row r="206" spans="1:14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8"/>
      <c r="N206" s="34"/>
    </row>
    <row r="207" spans="1:14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8"/>
      <c r="N207" s="34"/>
    </row>
    <row r="208" spans="1:14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8"/>
      <c r="N208" s="34"/>
    </row>
    <row r="209" spans="1:14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8"/>
      <c r="N209" s="34"/>
    </row>
    <row r="210" spans="1:14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8"/>
      <c r="N210" s="34"/>
    </row>
    <row r="211" spans="1:14" ht="16.5" customHeight="1">
      <c r="A211" s="36"/>
      <c r="B211" s="36"/>
      <c r="C211" s="37"/>
      <c r="D211" s="36"/>
      <c r="E211" s="36"/>
      <c r="F211" s="37"/>
      <c r="G211" s="36"/>
      <c r="H211" s="36"/>
      <c r="I211" s="36"/>
      <c r="J211" s="36"/>
      <c r="K211" s="36"/>
      <c r="L211" s="37"/>
      <c r="M211" s="38"/>
      <c r="N211" s="34"/>
    </row>
    <row r="212" spans="1:14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8"/>
      <c r="N212" s="34"/>
    </row>
    <row r="213" spans="1:14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8"/>
      <c r="N213" s="34"/>
    </row>
    <row r="214" spans="1:14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8"/>
      <c r="N214" s="34"/>
    </row>
    <row r="215" spans="1:14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8"/>
      <c r="N215" s="34"/>
    </row>
    <row r="216" spans="1:14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8"/>
      <c r="N216" s="34"/>
    </row>
    <row r="217" spans="1:14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8"/>
      <c r="N217" s="34"/>
    </row>
    <row r="218" spans="1:14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8"/>
      <c r="N218" s="34"/>
    </row>
    <row r="219" spans="1:14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8"/>
      <c r="N219" s="34"/>
    </row>
    <row r="220" spans="1:14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8"/>
      <c r="N220" s="34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38"/>
      <c r="N221" s="34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38"/>
      <c r="N222" s="34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38"/>
      <c r="N223" s="34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8"/>
      <c r="N224" s="34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8"/>
      <c r="N225" s="34"/>
    </row>
    <row r="226" spans="1:14" ht="16.5" customHeight="1">
      <c r="A226" s="36"/>
      <c r="B226" s="36"/>
      <c r="C226" s="37"/>
      <c r="D226" s="36"/>
      <c r="E226" s="36"/>
      <c r="F226" s="37"/>
      <c r="G226" s="36"/>
      <c r="H226" s="36"/>
      <c r="I226" s="37"/>
      <c r="J226" s="36"/>
      <c r="K226" s="36"/>
      <c r="L226" s="37"/>
      <c r="M226" s="38"/>
      <c r="N226" s="34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4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4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34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8"/>
      <c r="N230" s="34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8"/>
      <c r="N231" s="34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8"/>
      <c r="N232" s="34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8"/>
      <c r="N233" s="34"/>
    </row>
    <row r="234" spans="1:14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8"/>
      <c r="N234" s="34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8"/>
      <c r="N235" s="34"/>
    </row>
    <row r="236" spans="1:14" ht="16.5" customHeight="1">
      <c r="A236" s="36"/>
      <c r="B236" s="36"/>
      <c r="C236" s="37"/>
      <c r="D236" s="36"/>
      <c r="E236" s="36"/>
      <c r="F236" s="37"/>
      <c r="G236" s="36"/>
      <c r="H236" s="36"/>
      <c r="I236" s="37"/>
      <c r="J236" s="36"/>
      <c r="K236" s="36"/>
      <c r="L236" s="37"/>
      <c r="M236" s="38"/>
      <c r="N236" s="34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8"/>
      <c r="N237" s="42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8"/>
      <c r="N238" s="34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8"/>
      <c r="N239" s="34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8"/>
      <c r="N240" s="34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8"/>
      <c r="N241" s="34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8"/>
      <c r="N242" s="34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8"/>
      <c r="N243" s="34"/>
    </row>
    <row r="244" spans="1:14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8"/>
      <c r="N244" s="34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4"/>
    </row>
    <row r="246" spans="1:14" ht="16.5" customHeight="1">
      <c r="A246" s="36"/>
      <c r="B246" s="36"/>
      <c r="C246" s="37"/>
      <c r="D246" s="36"/>
      <c r="E246" s="36"/>
      <c r="F246" s="37"/>
      <c r="G246" s="36"/>
      <c r="H246" s="36"/>
      <c r="I246" s="37"/>
      <c r="J246" s="36"/>
      <c r="K246" s="36"/>
      <c r="L246" s="37"/>
      <c r="M246" s="38"/>
      <c r="N246" s="34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8"/>
      <c r="N247" s="34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8"/>
      <c r="N248" s="34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8"/>
      <c r="N249" s="34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8"/>
      <c r="N250" s="34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8"/>
      <c r="N251" s="34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8"/>
      <c r="N252" s="34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8"/>
      <c r="N253" s="34"/>
    </row>
    <row r="254" spans="1:14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8"/>
      <c r="N254" s="34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8"/>
      <c r="N255" s="34"/>
    </row>
    <row r="256" spans="1:14" ht="16.5" customHeight="1">
      <c r="A256" s="36"/>
      <c r="B256" s="36"/>
      <c r="C256" s="37"/>
      <c r="D256" s="36"/>
      <c r="E256" s="36"/>
      <c r="F256" s="37"/>
      <c r="G256" s="36"/>
      <c r="H256" s="36"/>
      <c r="I256" s="37"/>
      <c r="J256" s="36"/>
      <c r="K256" s="36"/>
      <c r="L256" s="37"/>
      <c r="M256" s="38"/>
      <c r="N256" s="34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8"/>
      <c r="N257" s="34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8"/>
      <c r="N258" s="34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8"/>
      <c r="N259" s="34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8"/>
      <c r="N260" s="34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8"/>
      <c r="N261" s="34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4"/>
      <c r="N262" s="34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4"/>
      <c r="N263" s="34"/>
    </row>
    <row r="264" spans="1:14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4"/>
      <c r="N264" s="34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4"/>
      <c r="N265" s="34"/>
    </row>
    <row r="266" spans="1:14" ht="16.5" customHeight="1">
      <c r="A266" s="36"/>
      <c r="B266" s="36"/>
      <c r="C266" s="37"/>
      <c r="D266" s="36"/>
      <c r="E266" s="36"/>
      <c r="F266" s="37"/>
      <c r="G266" s="36"/>
      <c r="H266" s="36"/>
      <c r="I266" s="37"/>
      <c r="J266" s="36"/>
      <c r="K266" s="36"/>
      <c r="L266" s="37"/>
      <c r="M266" s="34"/>
      <c r="N266" s="34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4"/>
      <c r="N267" s="34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4"/>
      <c r="N268" s="34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43"/>
      <c r="N269" s="43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43"/>
      <c r="N270" s="43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43"/>
      <c r="N271" s="43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43"/>
      <c r="N272" s="43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43"/>
      <c r="N273" s="43"/>
    </row>
    <row r="274" spans="1:14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4"/>
      <c r="N274" s="34"/>
    </row>
    <row r="275" spans="1:14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4"/>
      <c r="N275" s="34"/>
    </row>
    <row r="276" spans="1:14" ht="16.5" customHeight="1">
      <c r="A276" s="44"/>
      <c r="B276" s="44"/>
      <c r="C276" s="44"/>
      <c r="D276" s="44"/>
      <c r="E276" s="44"/>
      <c r="F276" s="44"/>
      <c r="G276" s="44"/>
      <c r="H276" s="44"/>
      <c r="I276" s="45"/>
      <c r="J276" s="45"/>
      <c r="K276" s="45"/>
      <c r="L276" s="45"/>
      <c r="M276" s="34"/>
      <c r="N276" s="34"/>
    </row>
    <row r="277" spans="1:14" ht="16.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8"/>
      <c r="N277" s="34"/>
    </row>
    <row r="278" spans="1:14" ht="16.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8"/>
      <c r="N278" s="34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8"/>
      <c r="N279" s="34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8"/>
      <c r="N280" s="34"/>
    </row>
    <row r="281" spans="1:14" ht="2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8"/>
      <c r="N281" s="34"/>
    </row>
    <row r="282" spans="1:14" ht="2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8"/>
      <c r="N282" s="34"/>
    </row>
    <row r="283" spans="1:14" ht="2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8"/>
      <c r="N283" s="34"/>
    </row>
    <row r="284" spans="1:14" ht="2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8"/>
      <c r="N284" s="34"/>
    </row>
    <row r="285" spans="1:14" ht="2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8"/>
      <c r="N285" s="34"/>
    </row>
    <row r="286" spans="1:14" ht="2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8"/>
      <c r="N286" s="34"/>
    </row>
    <row r="287" spans="1:14" ht="2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8"/>
      <c r="N287" s="34"/>
    </row>
    <row r="288" spans="1:14" ht="2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8"/>
      <c r="N288" s="34"/>
    </row>
    <row r="289" spans="1:14" ht="2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8"/>
      <c r="N289" s="34"/>
    </row>
    <row r="290" spans="1:14" ht="2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8"/>
      <c r="N290" s="34"/>
    </row>
    <row r="291" spans="1:14" ht="2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8"/>
      <c r="N291" s="34"/>
    </row>
    <row r="292" spans="1:14" ht="2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8"/>
      <c r="N292" s="34"/>
    </row>
    <row r="293" spans="1:14" ht="2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8"/>
      <c r="N293" s="34"/>
    </row>
    <row r="294" spans="1:14" ht="2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8"/>
      <c r="N294" s="34"/>
    </row>
    <row r="295" spans="1:14" ht="2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8"/>
      <c r="N295" s="34"/>
    </row>
    <row r="296" spans="1:14" ht="2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8"/>
      <c r="N296" s="34"/>
    </row>
    <row r="297" spans="1:14" ht="2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8"/>
      <c r="N297" s="34"/>
    </row>
    <row r="298" spans="1:14" ht="2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8"/>
      <c r="N298" s="34"/>
    </row>
    <row r="299" spans="1:14" ht="2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8"/>
      <c r="N299" s="34"/>
    </row>
    <row r="300" spans="1:14" ht="2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8"/>
      <c r="N300" s="34"/>
    </row>
    <row r="301" spans="1:14" ht="2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8"/>
      <c r="N301" s="34"/>
    </row>
    <row r="302" spans="1:14" ht="2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8"/>
      <c r="N302" s="34"/>
    </row>
    <row r="303" spans="1:14" ht="2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8"/>
      <c r="N303" s="34"/>
    </row>
    <row r="304" spans="1:14" ht="2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8"/>
      <c r="N304" s="34"/>
    </row>
    <row r="305" spans="1:14" ht="2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8"/>
      <c r="N305" s="34"/>
    </row>
    <row r="306" spans="1:14" ht="2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8"/>
      <c r="N306" s="34"/>
    </row>
    <row r="307" spans="1:14" ht="2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8"/>
      <c r="N307" s="34"/>
    </row>
    <row r="308" spans="1:14" ht="2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8"/>
      <c r="N308" s="34"/>
    </row>
    <row r="309" spans="1:14" ht="2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8"/>
      <c r="N309" s="34"/>
    </row>
    <row r="310" spans="1:14" ht="2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8"/>
      <c r="N310" s="34"/>
    </row>
    <row r="311" spans="1:14" ht="2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8"/>
      <c r="N311" s="34"/>
    </row>
    <row r="312" spans="1:14" ht="2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8"/>
      <c r="N312" s="34"/>
    </row>
    <row r="313" spans="1:14" ht="2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8"/>
      <c r="N313" s="34"/>
    </row>
    <row r="314" spans="1:14" ht="2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8"/>
      <c r="N314" s="34"/>
    </row>
    <row r="315" spans="1:14" ht="2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8"/>
      <c r="N315" s="34"/>
    </row>
    <row r="316" spans="1:14" ht="2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8"/>
      <c r="N316" s="34"/>
    </row>
    <row r="317" spans="1:14" ht="2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8"/>
      <c r="N317" s="34"/>
    </row>
    <row r="318" spans="1:14" ht="2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4"/>
      <c r="N318" s="34"/>
    </row>
    <row r="319" spans="1:14" ht="2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4"/>
      <c r="N319" s="34"/>
    </row>
    <row r="320" spans="1:14" ht="2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4"/>
      <c r="N320" s="34"/>
    </row>
    <row r="321" spans="1:14" ht="2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4"/>
      <c r="N321" s="34"/>
    </row>
    <row r="322" spans="1:14" ht="2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4"/>
      <c r="N322" s="34"/>
    </row>
    <row r="323" spans="1:14" ht="2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4"/>
      <c r="N323" s="34"/>
    </row>
    <row r="324" spans="1:14" ht="2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4"/>
      <c r="N324" s="34"/>
    </row>
    <row r="325" spans="1:14" ht="2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3"/>
      <c r="N325" s="43"/>
    </row>
    <row r="326" spans="1:14" ht="2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3"/>
      <c r="N326" s="43"/>
    </row>
    <row r="327" spans="1:14" ht="2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3"/>
      <c r="N327" s="43"/>
    </row>
    <row r="328" spans="1:14" ht="2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3"/>
      <c r="N328" s="43"/>
    </row>
    <row r="329" spans="1:14" ht="19.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9.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9.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9.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9.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9.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9.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9.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9.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9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9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9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9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9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9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9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9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9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</sheetData>
  <mergeCells count="1">
    <mergeCell ref="N4:P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2017-05-24T06:51:59Z</dcterms:created>
  <dcterms:modified xsi:type="dcterms:W3CDTF">2017-05-24T07:09:41Z</dcterms:modified>
  <cp:category/>
  <cp:version/>
  <cp:contentType/>
  <cp:contentStatus/>
</cp:coreProperties>
</file>